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L440\Documents\2025\PI 8217\1.11.Robustos\0. EVALUACIÓN INICIAL\EVALUACIÓN 1\0. VER FINAL\"/>
    </mc:Choice>
  </mc:AlternateContent>
  <xr:revisionPtr revIDLastSave="0" documentId="13_ncr:1_{9E2E1942-BA30-44B2-9E17-2E293AF8D0B6}" xr6:coauthVersionLast="36" xr6:coauthVersionMax="47" xr10:uidLastSave="{00000000-0000-0000-0000-000000000000}"/>
  <bookViews>
    <workbookView xWindow="0" yWindow="0" windowWidth="11685" windowHeight="8400" tabRatio="912" xr2:uid="{00000000-000D-0000-FFFF-FFFF00000000}"/>
  </bookViews>
  <sheets>
    <sheet name="ítem a ítem inicial CP 005-25" sheetId="5" r:id="rId1"/>
    <sheet name="Hoja2" sheetId="25" state="hidden" r:id="rId2"/>
    <sheet name="valores" sheetId="24" state="hidden" r:id="rId3"/>
    <sheet name="Hoja1" sheetId="23" state="hidden" r:id="rId4"/>
  </sheets>
  <definedNames>
    <definedName name="_xlnm._FilterDatabase" localSheetId="1" hidden="1">Hoja2!$B$1:$C$41</definedName>
    <definedName name="_xlnm._FilterDatabase" localSheetId="0" hidden="1">'ítem a ítem inicial CP 005-25'!$A$6:$AY$138</definedName>
    <definedName name="_xlnm._FilterDatabase" localSheetId="2" hidden="1">valores!$B$6:$AW$138</definedName>
    <definedName name="_xlnm.Print_Area" localSheetId="0">'ítem a ítem inicial CP 005-25'!$A$1:$AY$165</definedName>
    <definedName name="_xlnm.Print_Area" localSheetId="2">valores!$A$6:$AV$143</definedName>
    <definedName name="_xlnm.Print_Titles" localSheetId="0">'ítem a ítem inicial CP 005-25'!$1:$6</definedName>
    <definedName name="_xlnm.Print_Titles" localSheetId="2">valores!$6:$6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36" i="24" l="1"/>
  <c r="AV137" i="24"/>
  <c r="I138" i="24"/>
  <c r="J138" i="24"/>
  <c r="K138" i="24"/>
  <c r="L138" i="24"/>
  <c r="M138" i="24"/>
  <c r="N138" i="24"/>
  <c r="O138" i="24"/>
  <c r="P138" i="24"/>
  <c r="Q138" i="24"/>
  <c r="R138" i="24"/>
  <c r="S138" i="24"/>
  <c r="T138" i="24"/>
  <c r="U138" i="24"/>
  <c r="V138" i="24"/>
  <c r="W138" i="24"/>
  <c r="X138" i="24"/>
  <c r="Y138" i="24"/>
  <c r="Z138" i="24"/>
  <c r="AA138" i="24"/>
  <c r="AB138" i="24"/>
  <c r="AC138" i="24"/>
  <c r="AD138" i="24"/>
  <c r="AE138" i="24"/>
  <c r="AF138" i="24"/>
  <c r="AG138" i="24"/>
  <c r="AH138" i="24"/>
  <c r="AI138" i="24"/>
  <c r="AJ138" i="24"/>
  <c r="AK138" i="24"/>
  <c r="AL138" i="24"/>
  <c r="AM138" i="24"/>
  <c r="AN138" i="24"/>
  <c r="AO138" i="24"/>
  <c r="AP138" i="24"/>
  <c r="AQ138" i="24"/>
  <c r="AR138" i="24"/>
  <c r="AS138" i="24"/>
  <c r="AT138" i="24"/>
  <c r="AU138" i="24"/>
  <c r="H138" i="24"/>
  <c r="R7" i="5"/>
  <c r="S7" i="5"/>
  <c r="T7" i="5"/>
  <c r="U7" i="5"/>
  <c r="V7" i="5"/>
  <c r="W7" i="5"/>
  <c r="X7" i="5"/>
  <c r="Y7" i="5"/>
  <c r="Z7" i="5"/>
  <c r="AA7" i="5"/>
  <c r="AB7" i="5"/>
  <c r="AD7" i="5"/>
  <c r="AF7" i="5"/>
  <c r="AG7" i="5"/>
  <c r="AH7" i="5"/>
  <c r="AI7" i="5"/>
  <c r="AJ7" i="5"/>
  <c r="AK7" i="5"/>
  <c r="AL7" i="5"/>
  <c r="AM7" i="5"/>
  <c r="AN7" i="5"/>
  <c r="AO7" i="5"/>
  <c r="AP7" i="5"/>
  <c r="AQ7" i="5"/>
  <c r="AR7" i="5"/>
  <c r="AS7" i="5"/>
  <c r="AT7" i="5"/>
  <c r="AU7" i="5"/>
  <c r="R8" i="5"/>
  <c r="S8" i="5"/>
  <c r="T8" i="5"/>
  <c r="U8" i="5"/>
  <c r="V8" i="5"/>
  <c r="W8" i="5"/>
  <c r="X8" i="5"/>
  <c r="Y8" i="5"/>
  <c r="Z8" i="5"/>
  <c r="AA8" i="5"/>
  <c r="AB8" i="5"/>
  <c r="AC8" i="5"/>
  <c r="AD8" i="5"/>
  <c r="AE8" i="5"/>
  <c r="AF8" i="5"/>
  <c r="AG8" i="5"/>
  <c r="AH8" i="5"/>
  <c r="AJ8" i="5"/>
  <c r="AK8" i="5"/>
  <c r="AL8" i="5"/>
  <c r="AM8" i="5"/>
  <c r="AN8" i="5"/>
  <c r="AO8" i="5"/>
  <c r="AP8" i="5"/>
  <c r="AQ8" i="5"/>
  <c r="AR8" i="5"/>
  <c r="AS8" i="5"/>
  <c r="AT8" i="5"/>
  <c r="AU8" i="5"/>
  <c r="T9" i="5"/>
  <c r="U9" i="5"/>
  <c r="V9" i="5"/>
  <c r="X9" i="5"/>
  <c r="Y9" i="5"/>
  <c r="AA9" i="5"/>
  <c r="AB9" i="5"/>
  <c r="AC9" i="5"/>
  <c r="AD9" i="5"/>
  <c r="AE9" i="5"/>
  <c r="AF9" i="5"/>
  <c r="AG9" i="5"/>
  <c r="AK9" i="5"/>
  <c r="AL9" i="5"/>
  <c r="AN9" i="5"/>
  <c r="AO9" i="5"/>
  <c r="AP9" i="5"/>
  <c r="AQ9" i="5"/>
  <c r="AR9" i="5"/>
  <c r="AS9" i="5"/>
  <c r="AT9" i="5"/>
  <c r="AU9" i="5"/>
  <c r="R10" i="5"/>
  <c r="S10" i="5"/>
  <c r="T10" i="5"/>
  <c r="U10" i="5"/>
  <c r="V10" i="5"/>
  <c r="W10" i="5"/>
  <c r="X10" i="5"/>
  <c r="Y10" i="5"/>
  <c r="Z10" i="5"/>
  <c r="AA10" i="5"/>
  <c r="AB10" i="5"/>
  <c r="AC10" i="5"/>
  <c r="AD10" i="5"/>
  <c r="AE10" i="5"/>
  <c r="AF10" i="5"/>
  <c r="AG10" i="5"/>
  <c r="AH10" i="5"/>
  <c r="AJ10" i="5"/>
  <c r="AK10" i="5"/>
  <c r="AL10" i="5"/>
  <c r="AM10" i="5"/>
  <c r="AN10" i="5"/>
  <c r="AO10" i="5"/>
  <c r="AP10" i="5"/>
  <c r="AQ10" i="5"/>
  <c r="AR10" i="5"/>
  <c r="AS10" i="5"/>
  <c r="AT10" i="5"/>
  <c r="AU10" i="5"/>
  <c r="R11" i="5"/>
  <c r="S11" i="5"/>
  <c r="T11" i="5"/>
  <c r="U11" i="5"/>
  <c r="V11" i="5"/>
  <c r="W11" i="5"/>
  <c r="X11" i="5"/>
  <c r="Y11" i="5"/>
  <c r="Z11" i="5"/>
  <c r="AA11" i="5"/>
  <c r="AB11" i="5"/>
  <c r="AC11" i="5"/>
  <c r="AD11" i="5"/>
  <c r="AE11" i="5"/>
  <c r="AF11" i="5"/>
  <c r="AG11" i="5"/>
  <c r="AH11" i="5"/>
  <c r="AI11" i="5"/>
  <c r="AJ11" i="5"/>
  <c r="AK11" i="5"/>
  <c r="AL11" i="5"/>
  <c r="AM11" i="5"/>
  <c r="AN11" i="5"/>
  <c r="AO11" i="5"/>
  <c r="AP11" i="5"/>
  <c r="AQ11" i="5"/>
  <c r="AR11" i="5"/>
  <c r="AS11" i="5"/>
  <c r="AT11" i="5"/>
  <c r="AU11" i="5"/>
  <c r="R12" i="5"/>
  <c r="S12" i="5"/>
  <c r="U12" i="5"/>
  <c r="V12" i="5"/>
  <c r="W12" i="5"/>
  <c r="X12" i="5"/>
  <c r="Y12" i="5"/>
  <c r="Z12" i="5"/>
  <c r="AA12" i="5"/>
  <c r="AB12" i="5"/>
  <c r="AC12" i="5"/>
  <c r="AD12" i="5"/>
  <c r="AE12" i="5"/>
  <c r="AF12" i="5"/>
  <c r="AH12" i="5"/>
  <c r="AI12" i="5"/>
  <c r="AJ12" i="5"/>
  <c r="AL12" i="5"/>
  <c r="AM12" i="5"/>
  <c r="AN12" i="5"/>
  <c r="AP12" i="5"/>
  <c r="AR12" i="5"/>
  <c r="AS12" i="5"/>
  <c r="AT12" i="5"/>
  <c r="AU12" i="5"/>
  <c r="R13" i="5"/>
  <c r="S13" i="5"/>
  <c r="T13" i="5"/>
  <c r="U13" i="5"/>
  <c r="V13" i="5"/>
  <c r="W13" i="5"/>
  <c r="X13" i="5"/>
  <c r="Y13" i="5"/>
  <c r="Z13" i="5"/>
  <c r="AA13" i="5"/>
  <c r="AB13" i="5"/>
  <c r="AC13" i="5"/>
  <c r="AD13" i="5"/>
  <c r="AE13" i="5"/>
  <c r="AF13" i="5"/>
  <c r="AG13" i="5"/>
  <c r="AH13" i="5"/>
  <c r="AI13" i="5"/>
  <c r="AJ13" i="5"/>
  <c r="AK13" i="5"/>
  <c r="AL13" i="5"/>
  <c r="AM13" i="5"/>
  <c r="AO13" i="5"/>
  <c r="AP13" i="5"/>
  <c r="AQ13" i="5"/>
  <c r="AR13" i="5"/>
  <c r="AS13" i="5"/>
  <c r="AT13" i="5"/>
  <c r="AU13" i="5"/>
  <c r="R14" i="5"/>
  <c r="S14" i="5"/>
  <c r="T14" i="5"/>
  <c r="V14" i="5"/>
  <c r="W14" i="5"/>
  <c r="X14" i="5"/>
  <c r="Y14" i="5"/>
  <c r="Z14" i="5"/>
  <c r="AA14" i="5"/>
  <c r="AB14" i="5"/>
  <c r="AC14" i="5"/>
  <c r="AD14" i="5"/>
  <c r="AE14" i="5"/>
  <c r="AG14" i="5"/>
  <c r="AH14" i="5"/>
  <c r="AI14" i="5"/>
  <c r="AJ14" i="5"/>
  <c r="AK14" i="5"/>
  <c r="AM14" i="5"/>
  <c r="AO14" i="5"/>
  <c r="AP14" i="5"/>
  <c r="AQ14" i="5"/>
  <c r="AR14" i="5"/>
  <c r="AT14" i="5"/>
  <c r="AU14" i="5"/>
  <c r="R15" i="5"/>
  <c r="S15" i="5"/>
  <c r="T15" i="5"/>
  <c r="U15" i="5"/>
  <c r="V15" i="5"/>
  <c r="W15" i="5"/>
  <c r="X15" i="5"/>
  <c r="Y15" i="5"/>
  <c r="Z15" i="5"/>
  <c r="AA15" i="5"/>
  <c r="AB15" i="5"/>
  <c r="AC15" i="5"/>
  <c r="AE15" i="5"/>
  <c r="AF15" i="5"/>
  <c r="AG15" i="5"/>
  <c r="AH15" i="5"/>
  <c r="AI15" i="5"/>
  <c r="AJ15" i="5"/>
  <c r="AK15" i="5"/>
  <c r="AL15" i="5"/>
  <c r="AM15" i="5"/>
  <c r="AN15" i="5"/>
  <c r="AO15" i="5"/>
  <c r="AP15" i="5"/>
  <c r="AR15" i="5"/>
  <c r="AS15" i="5"/>
  <c r="AT15" i="5"/>
  <c r="AU15" i="5"/>
  <c r="R16" i="5"/>
  <c r="S16" i="5"/>
  <c r="T16" i="5"/>
  <c r="U16" i="5"/>
  <c r="V16" i="5"/>
  <c r="W16" i="5"/>
  <c r="X16" i="5"/>
  <c r="Y16" i="5"/>
  <c r="Z16" i="5"/>
  <c r="AA16" i="5"/>
  <c r="AB16" i="5"/>
  <c r="AC16" i="5"/>
  <c r="AE16" i="5"/>
  <c r="AF16" i="5"/>
  <c r="AG16" i="5"/>
  <c r="AH16" i="5"/>
  <c r="AI16" i="5"/>
  <c r="AJ16" i="5"/>
  <c r="AK16" i="5"/>
  <c r="AL16" i="5"/>
  <c r="AM16" i="5"/>
  <c r="AN16" i="5"/>
  <c r="AO16" i="5"/>
  <c r="AP16" i="5"/>
  <c r="AR16" i="5"/>
  <c r="AS16" i="5"/>
  <c r="AT16" i="5"/>
  <c r="AU16" i="5"/>
  <c r="R17" i="5"/>
  <c r="S17" i="5"/>
  <c r="T17" i="5"/>
  <c r="U17" i="5"/>
  <c r="V17" i="5"/>
  <c r="W17" i="5"/>
  <c r="X17" i="5"/>
  <c r="Y17" i="5"/>
  <c r="Z17" i="5"/>
  <c r="AA17" i="5"/>
  <c r="AB17" i="5"/>
  <c r="AC17" i="5"/>
  <c r="AD17" i="5"/>
  <c r="AE17" i="5"/>
  <c r="AF17" i="5"/>
  <c r="AG17" i="5"/>
  <c r="AH17" i="5"/>
  <c r="AI17" i="5"/>
  <c r="AJ17" i="5"/>
  <c r="AK17" i="5"/>
  <c r="AL17" i="5"/>
  <c r="AM17" i="5"/>
  <c r="AN17" i="5"/>
  <c r="AO17" i="5"/>
  <c r="AP17" i="5"/>
  <c r="AQ17" i="5"/>
  <c r="AR17" i="5"/>
  <c r="AS17" i="5"/>
  <c r="AT17" i="5"/>
  <c r="AU17" i="5"/>
  <c r="R18" i="5"/>
  <c r="S18" i="5"/>
  <c r="T18" i="5"/>
  <c r="U18" i="5"/>
  <c r="X18" i="5"/>
  <c r="Y18" i="5"/>
  <c r="Z18" i="5"/>
  <c r="AA18" i="5"/>
  <c r="AB18" i="5"/>
  <c r="AC18" i="5"/>
  <c r="AD18" i="5"/>
  <c r="AE18" i="5"/>
  <c r="AF18" i="5"/>
  <c r="AG18" i="5"/>
  <c r="AJ18" i="5"/>
  <c r="AK18" i="5"/>
  <c r="AL18" i="5"/>
  <c r="AN18" i="5"/>
  <c r="AO18" i="5"/>
  <c r="AP18" i="5"/>
  <c r="AQ18" i="5"/>
  <c r="AR18" i="5"/>
  <c r="AS18" i="5"/>
  <c r="AT18" i="5"/>
  <c r="AU18" i="5"/>
  <c r="R19" i="5"/>
  <c r="S19" i="5"/>
  <c r="T19" i="5"/>
  <c r="U19" i="5"/>
  <c r="V19" i="5"/>
  <c r="X19" i="5"/>
  <c r="Y19" i="5"/>
  <c r="AA19" i="5"/>
  <c r="AB19" i="5"/>
  <c r="AC19" i="5"/>
  <c r="AD19" i="5"/>
  <c r="AE19" i="5"/>
  <c r="AF19" i="5"/>
  <c r="AG19" i="5"/>
  <c r="AH19" i="5"/>
  <c r="AI19" i="5"/>
  <c r="AJ19" i="5"/>
  <c r="AK19" i="5"/>
  <c r="AL19" i="5"/>
  <c r="AM19" i="5"/>
  <c r="AN19" i="5"/>
  <c r="AO19" i="5"/>
  <c r="AP19" i="5"/>
  <c r="AQ19" i="5"/>
  <c r="AR19" i="5"/>
  <c r="AS19" i="5"/>
  <c r="AT19" i="5"/>
  <c r="AU19" i="5"/>
  <c r="R20" i="5"/>
  <c r="S20" i="5"/>
  <c r="T20" i="5"/>
  <c r="U20" i="5"/>
  <c r="V20" i="5"/>
  <c r="X20" i="5"/>
  <c r="Y20" i="5"/>
  <c r="Z20" i="5"/>
  <c r="AA20" i="5"/>
  <c r="AB20" i="5"/>
  <c r="AC20" i="5"/>
  <c r="AD20" i="5"/>
  <c r="AE20" i="5"/>
  <c r="AF20" i="5"/>
  <c r="AG20" i="5"/>
  <c r="AH20" i="5"/>
  <c r="AJ20" i="5"/>
  <c r="AK20" i="5"/>
  <c r="AL20" i="5"/>
  <c r="AN20" i="5"/>
  <c r="AO20" i="5"/>
  <c r="AP20" i="5"/>
  <c r="AQ20" i="5"/>
  <c r="AR20" i="5"/>
  <c r="AS20" i="5"/>
  <c r="AT20" i="5"/>
  <c r="AU20" i="5"/>
  <c r="R21" i="5"/>
  <c r="S21" i="5"/>
  <c r="T21" i="5"/>
  <c r="U21" i="5"/>
  <c r="V21" i="5"/>
  <c r="W21" i="5"/>
  <c r="X21" i="5"/>
  <c r="Y21" i="5"/>
  <c r="AA21" i="5"/>
  <c r="AB21" i="5"/>
  <c r="AC21" i="5"/>
  <c r="AD21" i="5"/>
  <c r="AE21" i="5"/>
  <c r="AF21" i="5"/>
  <c r="AG21" i="5"/>
  <c r="AH21" i="5"/>
  <c r="AI21" i="5"/>
  <c r="AJ21" i="5"/>
  <c r="AK21" i="5"/>
  <c r="AL21" i="5"/>
  <c r="AM21" i="5"/>
  <c r="AN21" i="5"/>
  <c r="AO21" i="5"/>
  <c r="AP21" i="5"/>
  <c r="AR21" i="5"/>
  <c r="AS21" i="5"/>
  <c r="AT21" i="5"/>
  <c r="AU21" i="5"/>
  <c r="R22" i="5"/>
  <c r="S22" i="5"/>
  <c r="T22" i="5"/>
  <c r="U22" i="5"/>
  <c r="V22" i="5"/>
  <c r="W22" i="5"/>
  <c r="X22" i="5"/>
  <c r="Y22" i="5"/>
  <c r="AA22" i="5"/>
  <c r="AB22" i="5"/>
  <c r="AC22" i="5"/>
  <c r="AD22" i="5"/>
  <c r="AE22" i="5"/>
  <c r="AF22" i="5"/>
  <c r="AG22" i="5"/>
  <c r="AH22" i="5"/>
  <c r="AI22" i="5"/>
  <c r="AJ22" i="5"/>
  <c r="AK22" i="5"/>
  <c r="AL22" i="5"/>
  <c r="AM22" i="5"/>
  <c r="AN22" i="5"/>
  <c r="AO22" i="5"/>
  <c r="AP22" i="5"/>
  <c r="AQ22" i="5"/>
  <c r="AR22" i="5"/>
  <c r="AS22" i="5"/>
  <c r="AT22" i="5"/>
  <c r="AU22" i="5"/>
  <c r="R23" i="5"/>
  <c r="S23" i="5"/>
  <c r="T23" i="5"/>
  <c r="U23" i="5"/>
  <c r="V23" i="5"/>
  <c r="X23" i="5"/>
  <c r="Y23" i="5"/>
  <c r="Z23" i="5"/>
  <c r="AA23" i="5"/>
  <c r="AB23" i="5"/>
  <c r="AC23" i="5"/>
  <c r="AD23" i="5"/>
  <c r="AE23" i="5"/>
  <c r="AF23" i="5"/>
  <c r="AG23" i="5"/>
  <c r="AH23" i="5"/>
  <c r="AI23" i="5"/>
  <c r="AJ23" i="5"/>
  <c r="AK23" i="5"/>
  <c r="AL23" i="5"/>
  <c r="AM23" i="5"/>
  <c r="AN23" i="5"/>
  <c r="AO23" i="5"/>
  <c r="AP23" i="5"/>
  <c r="AQ23" i="5"/>
  <c r="AR23" i="5"/>
  <c r="AS23" i="5"/>
  <c r="AT23" i="5"/>
  <c r="AU23" i="5"/>
  <c r="R24" i="5"/>
  <c r="S24" i="5"/>
  <c r="T24" i="5"/>
  <c r="U24" i="5"/>
  <c r="W24" i="5"/>
  <c r="X24" i="5"/>
  <c r="Y24" i="5"/>
  <c r="Z24" i="5"/>
  <c r="AA24" i="5"/>
  <c r="AB24" i="5"/>
  <c r="AC24" i="5"/>
  <c r="AD24" i="5"/>
  <c r="AE24" i="5"/>
  <c r="AF24" i="5"/>
  <c r="AG24" i="5"/>
  <c r="AH24" i="5"/>
  <c r="AI24" i="5"/>
  <c r="AJ24" i="5"/>
  <c r="AK24" i="5"/>
  <c r="AL24" i="5"/>
  <c r="AM24" i="5"/>
  <c r="AN24" i="5"/>
  <c r="AO24" i="5"/>
  <c r="AP24" i="5"/>
  <c r="AQ24" i="5"/>
  <c r="AR24" i="5"/>
  <c r="AS24" i="5"/>
  <c r="AT24" i="5"/>
  <c r="AU24" i="5"/>
  <c r="T25" i="5"/>
  <c r="U25" i="5"/>
  <c r="V25" i="5"/>
  <c r="W25" i="5"/>
  <c r="X25" i="5"/>
  <c r="Y25" i="5"/>
  <c r="Z25" i="5"/>
  <c r="AA25" i="5"/>
  <c r="AB25" i="5"/>
  <c r="AC25" i="5"/>
  <c r="AD25" i="5"/>
  <c r="AE25" i="5"/>
  <c r="AF25" i="5"/>
  <c r="AG25" i="5"/>
  <c r="AJ25" i="5"/>
  <c r="AK25" i="5"/>
  <c r="AL25" i="5"/>
  <c r="AN25" i="5"/>
  <c r="AO25" i="5"/>
  <c r="AP25" i="5"/>
  <c r="AQ25" i="5"/>
  <c r="AR25" i="5"/>
  <c r="AS25" i="5"/>
  <c r="AU25" i="5"/>
  <c r="R26" i="5"/>
  <c r="S26" i="5"/>
  <c r="T26" i="5"/>
  <c r="U26" i="5"/>
  <c r="V26" i="5"/>
  <c r="W26" i="5"/>
  <c r="X26" i="5"/>
  <c r="Y26" i="5"/>
  <c r="AA26" i="5"/>
  <c r="AB26" i="5"/>
  <c r="AC26" i="5"/>
  <c r="AD26" i="5"/>
  <c r="AE26" i="5"/>
  <c r="AF26" i="5"/>
  <c r="AG26" i="5"/>
  <c r="AH26" i="5"/>
  <c r="AJ26" i="5"/>
  <c r="AK26" i="5"/>
  <c r="AL26" i="5"/>
  <c r="AN26" i="5"/>
  <c r="AO26" i="5"/>
  <c r="AP26" i="5"/>
  <c r="AQ26" i="5"/>
  <c r="AR26" i="5"/>
  <c r="AS26" i="5"/>
  <c r="AT26" i="5"/>
  <c r="AU26" i="5"/>
  <c r="R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AS27" i="5"/>
  <c r="AT27" i="5"/>
  <c r="AU27" i="5"/>
  <c r="R28" i="5"/>
  <c r="S28" i="5"/>
  <c r="T28" i="5"/>
  <c r="U28" i="5"/>
  <c r="V28" i="5"/>
  <c r="W28" i="5"/>
  <c r="X28" i="5"/>
  <c r="Y28" i="5"/>
  <c r="Z28" i="5"/>
  <c r="AA28" i="5"/>
  <c r="AB28" i="5"/>
  <c r="AC28" i="5"/>
  <c r="AD28" i="5"/>
  <c r="AE28" i="5"/>
  <c r="AF28" i="5"/>
  <c r="AG28" i="5"/>
  <c r="AH28" i="5"/>
  <c r="AI28" i="5"/>
  <c r="AJ28" i="5"/>
  <c r="AK28" i="5"/>
  <c r="AL28" i="5"/>
  <c r="AM28" i="5"/>
  <c r="AN28" i="5"/>
  <c r="AO28" i="5"/>
  <c r="AP28" i="5"/>
  <c r="AQ28" i="5"/>
  <c r="AR28" i="5"/>
  <c r="AS28" i="5"/>
  <c r="AT28" i="5"/>
  <c r="AU28" i="5"/>
  <c r="R29" i="5"/>
  <c r="S29" i="5"/>
  <c r="T29" i="5"/>
  <c r="U29" i="5"/>
  <c r="V29" i="5"/>
  <c r="W29" i="5"/>
  <c r="X29" i="5"/>
  <c r="Y29" i="5"/>
  <c r="Z29" i="5"/>
  <c r="AA29" i="5"/>
  <c r="AB29" i="5"/>
  <c r="AC29" i="5"/>
  <c r="AD29" i="5"/>
  <c r="AE29" i="5"/>
  <c r="AF29" i="5"/>
  <c r="AG29" i="5"/>
  <c r="AH29" i="5"/>
  <c r="AI29" i="5"/>
  <c r="AJ29" i="5"/>
  <c r="AK29" i="5"/>
  <c r="AL29" i="5"/>
  <c r="AM29" i="5"/>
  <c r="AN29" i="5"/>
  <c r="AO29" i="5"/>
  <c r="AP29" i="5"/>
  <c r="AQ29" i="5"/>
  <c r="AR29" i="5"/>
  <c r="AS29" i="5"/>
  <c r="AT29" i="5"/>
  <c r="AU29" i="5"/>
  <c r="R30" i="5"/>
  <c r="S30" i="5"/>
  <c r="T30" i="5"/>
  <c r="U30" i="5"/>
  <c r="V30" i="5"/>
  <c r="W30" i="5"/>
  <c r="X30" i="5"/>
  <c r="Y30" i="5"/>
  <c r="Z30" i="5"/>
  <c r="AC30" i="5"/>
  <c r="AD30" i="5"/>
  <c r="AE30" i="5"/>
  <c r="AF30" i="5"/>
  <c r="AG30" i="5"/>
  <c r="AH30" i="5"/>
  <c r="AI30" i="5"/>
  <c r="AJ30" i="5"/>
  <c r="AK30" i="5"/>
  <c r="AL30" i="5"/>
  <c r="AM30" i="5"/>
  <c r="AN30" i="5"/>
  <c r="AO30" i="5"/>
  <c r="AP30" i="5"/>
  <c r="AR30" i="5"/>
  <c r="AS30" i="5"/>
  <c r="AT30" i="5"/>
  <c r="AU30" i="5"/>
  <c r="R31" i="5"/>
  <c r="S31" i="5"/>
  <c r="T31" i="5"/>
  <c r="U31" i="5"/>
  <c r="V31" i="5"/>
  <c r="W31" i="5"/>
  <c r="X31" i="5"/>
  <c r="Y31" i="5"/>
  <c r="Z31" i="5"/>
  <c r="AA31" i="5"/>
  <c r="AB31" i="5"/>
  <c r="AC31" i="5"/>
  <c r="AD31" i="5"/>
  <c r="AE31" i="5"/>
  <c r="AF31" i="5"/>
  <c r="AG31" i="5"/>
  <c r="AH31" i="5"/>
  <c r="AI31" i="5"/>
  <c r="AJ31" i="5"/>
  <c r="AK31" i="5"/>
  <c r="AL31" i="5"/>
  <c r="AM31" i="5"/>
  <c r="AN31" i="5"/>
  <c r="AO31" i="5"/>
  <c r="AP31" i="5"/>
  <c r="AQ31" i="5"/>
  <c r="AR31" i="5"/>
  <c r="AS31" i="5"/>
  <c r="AT31" i="5"/>
  <c r="AU31" i="5"/>
  <c r="R32" i="5"/>
  <c r="S32" i="5"/>
  <c r="T32" i="5"/>
  <c r="U32" i="5"/>
  <c r="V32" i="5"/>
  <c r="W32" i="5"/>
  <c r="X32" i="5"/>
  <c r="Y32" i="5"/>
  <c r="Z32" i="5"/>
  <c r="AA32" i="5"/>
  <c r="AB32" i="5"/>
  <c r="AC32" i="5"/>
  <c r="AD32" i="5"/>
  <c r="AF32" i="5"/>
  <c r="AG32" i="5"/>
  <c r="AH32" i="5"/>
  <c r="AI32" i="5"/>
  <c r="AJ32" i="5"/>
  <c r="AK32" i="5"/>
  <c r="AL32" i="5"/>
  <c r="AM32" i="5"/>
  <c r="AO32" i="5"/>
  <c r="AP32" i="5"/>
  <c r="AQ32" i="5"/>
  <c r="AR32" i="5"/>
  <c r="AS32" i="5"/>
  <c r="AT32" i="5"/>
  <c r="AU32" i="5"/>
  <c r="R33" i="5"/>
  <c r="S33" i="5"/>
  <c r="T33" i="5"/>
  <c r="U33" i="5"/>
  <c r="V33" i="5"/>
  <c r="W33" i="5"/>
  <c r="X33" i="5"/>
  <c r="Y33" i="5"/>
  <c r="Z33" i="5"/>
  <c r="AA33" i="5"/>
  <c r="AB33" i="5"/>
  <c r="AC33" i="5"/>
  <c r="AD33" i="5"/>
  <c r="AE33" i="5"/>
  <c r="AF33" i="5"/>
  <c r="AG33" i="5"/>
  <c r="AH33" i="5"/>
  <c r="AI33" i="5"/>
  <c r="AJ33" i="5"/>
  <c r="AK33" i="5"/>
  <c r="AL33" i="5"/>
  <c r="AM33" i="5"/>
  <c r="AO33" i="5"/>
  <c r="AP33" i="5"/>
  <c r="AQ33" i="5"/>
  <c r="AR33" i="5"/>
  <c r="AS33" i="5"/>
  <c r="AT33" i="5"/>
  <c r="AU33" i="5"/>
  <c r="R34" i="5"/>
  <c r="S34" i="5"/>
  <c r="T34" i="5"/>
  <c r="U34" i="5"/>
  <c r="V34" i="5"/>
  <c r="W34" i="5"/>
  <c r="X34" i="5"/>
  <c r="Y34" i="5"/>
  <c r="Z34" i="5"/>
  <c r="AA34" i="5"/>
  <c r="AB34" i="5"/>
  <c r="AC34" i="5"/>
  <c r="AD34" i="5"/>
  <c r="AE34" i="5"/>
  <c r="AF34" i="5"/>
  <c r="AG34" i="5"/>
  <c r="AH34" i="5"/>
  <c r="AI34" i="5"/>
  <c r="AJ34" i="5"/>
  <c r="AK34" i="5"/>
  <c r="AL34" i="5"/>
  <c r="AM34" i="5"/>
  <c r="AO34" i="5"/>
  <c r="AP34" i="5"/>
  <c r="AQ34" i="5"/>
  <c r="AR34" i="5"/>
  <c r="AS34" i="5"/>
  <c r="AT34" i="5"/>
  <c r="AU34" i="5"/>
  <c r="R35" i="5"/>
  <c r="S35" i="5"/>
  <c r="T35" i="5"/>
  <c r="U35" i="5"/>
  <c r="V35" i="5"/>
  <c r="W35" i="5"/>
  <c r="X35" i="5"/>
  <c r="Y35" i="5"/>
  <c r="Z35" i="5"/>
  <c r="AA35" i="5"/>
  <c r="AB35" i="5"/>
  <c r="AD35" i="5"/>
  <c r="AF35" i="5"/>
  <c r="AG35" i="5"/>
  <c r="AH35" i="5"/>
  <c r="AI35" i="5"/>
  <c r="AJ35" i="5"/>
  <c r="AK35" i="5"/>
  <c r="AL35" i="5"/>
  <c r="AN35" i="5"/>
  <c r="AO35" i="5"/>
  <c r="AP35" i="5"/>
  <c r="AQ35" i="5"/>
  <c r="AS35" i="5"/>
  <c r="AT35" i="5"/>
  <c r="AU35" i="5"/>
  <c r="R36" i="5"/>
  <c r="S36" i="5"/>
  <c r="T36" i="5"/>
  <c r="U36" i="5"/>
  <c r="V36" i="5"/>
  <c r="W36" i="5"/>
  <c r="X36" i="5"/>
  <c r="Y36" i="5"/>
  <c r="Z36" i="5"/>
  <c r="AA36" i="5"/>
  <c r="AB36" i="5"/>
  <c r="AC36" i="5"/>
  <c r="AD36" i="5"/>
  <c r="AF36" i="5"/>
  <c r="AG36" i="5"/>
  <c r="AH36" i="5"/>
  <c r="AI36" i="5"/>
  <c r="AJ36" i="5"/>
  <c r="AK36" i="5"/>
  <c r="AL36" i="5"/>
  <c r="AN36" i="5"/>
  <c r="AO36" i="5"/>
  <c r="AP36" i="5"/>
  <c r="AQ36" i="5"/>
  <c r="AS36" i="5"/>
  <c r="AT36" i="5"/>
  <c r="AU36" i="5"/>
  <c r="R37" i="5"/>
  <c r="S37" i="5"/>
  <c r="T37" i="5"/>
  <c r="U37" i="5"/>
  <c r="V37" i="5"/>
  <c r="W37" i="5"/>
  <c r="X37" i="5"/>
  <c r="Y37" i="5"/>
  <c r="Z37" i="5"/>
  <c r="AA37" i="5"/>
  <c r="AB37" i="5"/>
  <c r="AC37" i="5"/>
  <c r="AD37" i="5"/>
  <c r="AE37" i="5"/>
  <c r="AF37" i="5"/>
  <c r="AG37" i="5"/>
  <c r="AH37" i="5"/>
  <c r="AI37" i="5"/>
  <c r="AJ37" i="5"/>
  <c r="AK37" i="5"/>
  <c r="AL37" i="5"/>
  <c r="AM37" i="5"/>
  <c r="AN37" i="5"/>
  <c r="AO37" i="5"/>
  <c r="AP37" i="5"/>
  <c r="AQ37" i="5"/>
  <c r="AR37" i="5"/>
  <c r="AS37" i="5"/>
  <c r="AT37" i="5"/>
  <c r="AU37" i="5"/>
  <c r="R38" i="5"/>
  <c r="S38" i="5"/>
  <c r="T38" i="5"/>
  <c r="U38" i="5"/>
  <c r="V38" i="5"/>
  <c r="W38" i="5"/>
  <c r="X38" i="5"/>
  <c r="Y38" i="5"/>
  <c r="Z38" i="5"/>
  <c r="AA38" i="5"/>
  <c r="AB38" i="5"/>
  <c r="AC38" i="5"/>
  <c r="AD38" i="5"/>
  <c r="AE38" i="5"/>
  <c r="AF38" i="5"/>
  <c r="AG38" i="5"/>
  <c r="AH38" i="5"/>
  <c r="AI38" i="5"/>
  <c r="AJ38" i="5"/>
  <c r="AK38" i="5"/>
  <c r="AL38" i="5"/>
  <c r="AM38" i="5"/>
  <c r="AN38" i="5"/>
  <c r="AO38" i="5"/>
  <c r="AP38" i="5"/>
  <c r="AQ38" i="5"/>
  <c r="AR38" i="5"/>
  <c r="AS38" i="5"/>
  <c r="AT38" i="5"/>
  <c r="AU38" i="5"/>
  <c r="R39" i="5"/>
  <c r="S39" i="5"/>
  <c r="T39" i="5"/>
  <c r="U39" i="5"/>
  <c r="V39" i="5"/>
  <c r="W39" i="5"/>
  <c r="X39" i="5"/>
  <c r="Y39" i="5"/>
  <c r="Z39" i="5"/>
  <c r="AA39" i="5"/>
  <c r="AB39" i="5"/>
  <c r="AC39" i="5"/>
  <c r="AD39" i="5"/>
  <c r="AF39" i="5"/>
  <c r="AG39" i="5"/>
  <c r="AH39" i="5"/>
  <c r="AI39" i="5"/>
  <c r="AJ39" i="5"/>
  <c r="AK39" i="5"/>
  <c r="AL39" i="5"/>
  <c r="AM39" i="5"/>
  <c r="AN39" i="5"/>
  <c r="AO39" i="5"/>
  <c r="AP39" i="5"/>
  <c r="AQ39" i="5"/>
  <c r="AR39" i="5"/>
  <c r="AS39" i="5"/>
  <c r="AT39" i="5"/>
  <c r="AU39" i="5"/>
  <c r="R40" i="5"/>
  <c r="S40" i="5"/>
  <c r="T40" i="5"/>
  <c r="U40" i="5"/>
  <c r="V40" i="5"/>
  <c r="W40" i="5"/>
  <c r="X40" i="5"/>
  <c r="Y40" i="5"/>
  <c r="Z40" i="5"/>
  <c r="AA40" i="5"/>
  <c r="AB40" i="5"/>
  <c r="AC40" i="5"/>
  <c r="AD40" i="5"/>
  <c r="AF40" i="5"/>
  <c r="AG40" i="5"/>
  <c r="AH40" i="5"/>
  <c r="AI40" i="5"/>
  <c r="AJ40" i="5"/>
  <c r="AK40" i="5"/>
  <c r="AL40" i="5"/>
  <c r="AM40" i="5"/>
  <c r="AN40" i="5"/>
  <c r="AO40" i="5"/>
  <c r="AP40" i="5"/>
  <c r="AQ40" i="5"/>
  <c r="AR40" i="5"/>
  <c r="AS40" i="5"/>
  <c r="AT40" i="5"/>
  <c r="AU40" i="5"/>
  <c r="R41" i="5"/>
  <c r="S41" i="5"/>
  <c r="T41" i="5"/>
  <c r="U41" i="5"/>
  <c r="V41" i="5"/>
  <c r="W41" i="5"/>
  <c r="X41" i="5"/>
  <c r="Y41" i="5"/>
  <c r="Z41" i="5"/>
  <c r="AA41" i="5"/>
  <c r="AB41" i="5"/>
  <c r="AC41" i="5"/>
  <c r="AD41" i="5"/>
  <c r="AF41" i="5"/>
  <c r="AG41" i="5"/>
  <c r="AH41" i="5"/>
  <c r="AI41" i="5"/>
  <c r="AJ41" i="5"/>
  <c r="AK41" i="5"/>
  <c r="AL41" i="5"/>
  <c r="AM41" i="5"/>
  <c r="AN41" i="5"/>
  <c r="AO41" i="5"/>
  <c r="AP41" i="5"/>
  <c r="AQ41" i="5"/>
  <c r="AR41" i="5"/>
  <c r="AS41" i="5"/>
  <c r="AT41" i="5"/>
  <c r="AU41" i="5"/>
  <c r="R42" i="5"/>
  <c r="S42" i="5"/>
  <c r="T42" i="5"/>
  <c r="U42" i="5"/>
  <c r="V42" i="5"/>
  <c r="W42" i="5"/>
  <c r="X42" i="5"/>
  <c r="Y42" i="5"/>
  <c r="Z42" i="5"/>
  <c r="AA42" i="5"/>
  <c r="AB42" i="5"/>
  <c r="AC42" i="5"/>
  <c r="AD42" i="5"/>
  <c r="AF42" i="5"/>
  <c r="AG42" i="5"/>
  <c r="AH42" i="5"/>
  <c r="AI42" i="5"/>
  <c r="AJ42" i="5"/>
  <c r="AK42" i="5"/>
  <c r="AL42" i="5"/>
  <c r="AM42" i="5"/>
  <c r="AN42" i="5"/>
  <c r="AO42" i="5"/>
  <c r="AP42" i="5"/>
  <c r="AQ42" i="5"/>
  <c r="AR42" i="5"/>
  <c r="AS42" i="5"/>
  <c r="AT42" i="5"/>
  <c r="AU42" i="5"/>
  <c r="R43" i="5"/>
  <c r="S43" i="5"/>
  <c r="T43" i="5"/>
  <c r="U43" i="5"/>
  <c r="V43" i="5"/>
  <c r="W43" i="5"/>
  <c r="X43" i="5"/>
  <c r="Y43" i="5"/>
  <c r="Z43" i="5"/>
  <c r="AA43" i="5"/>
  <c r="AB43" i="5"/>
  <c r="AC43" i="5"/>
  <c r="AD43" i="5"/>
  <c r="AF43" i="5"/>
  <c r="AG43" i="5"/>
  <c r="AH43" i="5"/>
  <c r="AI43" i="5"/>
  <c r="AJ43" i="5"/>
  <c r="AK43" i="5"/>
  <c r="AM43" i="5"/>
  <c r="AN43" i="5"/>
  <c r="AO43" i="5"/>
  <c r="AP43" i="5"/>
  <c r="AQ43" i="5"/>
  <c r="AR43" i="5"/>
  <c r="AS43" i="5"/>
  <c r="AT43" i="5"/>
  <c r="AU43" i="5"/>
  <c r="R44" i="5"/>
  <c r="S44" i="5"/>
  <c r="T44" i="5"/>
  <c r="U44" i="5"/>
  <c r="V44" i="5"/>
  <c r="W44" i="5"/>
  <c r="X44" i="5"/>
  <c r="Y44" i="5"/>
  <c r="Z44" i="5"/>
  <c r="AA44" i="5"/>
  <c r="AB44" i="5"/>
  <c r="AC44" i="5"/>
  <c r="AD44" i="5"/>
  <c r="AF44" i="5"/>
  <c r="AG44" i="5"/>
  <c r="AH44" i="5"/>
  <c r="AI44" i="5"/>
  <c r="AJ44" i="5"/>
  <c r="AK44" i="5"/>
  <c r="AL44" i="5"/>
  <c r="AM44" i="5"/>
  <c r="AN44" i="5"/>
  <c r="AO44" i="5"/>
  <c r="AP44" i="5"/>
  <c r="AQ44" i="5"/>
  <c r="AR44" i="5"/>
  <c r="AS44" i="5"/>
  <c r="AT44" i="5"/>
  <c r="AU44" i="5"/>
  <c r="R45" i="5"/>
  <c r="S45" i="5"/>
  <c r="T45" i="5"/>
  <c r="U45" i="5"/>
  <c r="V45" i="5"/>
  <c r="W45" i="5"/>
  <c r="X45" i="5"/>
  <c r="Y45" i="5"/>
  <c r="Z45" i="5"/>
  <c r="AA45" i="5"/>
  <c r="AB45" i="5"/>
  <c r="AC45" i="5"/>
  <c r="AD45" i="5"/>
  <c r="AF45" i="5"/>
  <c r="AG45" i="5"/>
  <c r="AH45" i="5"/>
  <c r="AI45" i="5"/>
  <c r="AJ45" i="5"/>
  <c r="AK45" i="5"/>
  <c r="AL45" i="5"/>
  <c r="AM45" i="5"/>
  <c r="AN45" i="5"/>
  <c r="AO45" i="5"/>
  <c r="AP45" i="5"/>
  <c r="AQ45" i="5"/>
  <c r="AR45" i="5"/>
  <c r="AS45" i="5"/>
  <c r="AT45" i="5"/>
  <c r="AU45" i="5"/>
  <c r="R46" i="5"/>
  <c r="S46" i="5"/>
  <c r="T46" i="5"/>
  <c r="U46" i="5"/>
  <c r="V46" i="5"/>
  <c r="W46" i="5"/>
  <c r="X46" i="5"/>
  <c r="Y46" i="5"/>
  <c r="Z46" i="5"/>
  <c r="AA46" i="5"/>
  <c r="AB46" i="5"/>
  <c r="AC46" i="5"/>
  <c r="AD46" i="5"/>
  <c r="AF46" i="5"/>
  <c r="AG46" i="5"/>
  <c r="AH46" i="5"/>
  <c r="AJ46" i="5"/>
  <c r="AK46" i="5"/>
  <c r="AN46" i="5"/>
  <c r="AO46" i="5"/>
  <c r="AP46" i="5"/>
  <c r="AQ46" i="5"/>
  <c r="AR46" i="5"/>
  <c r="AS46" i="5"/>
  <c r="AT46" i="5"/>
  <c r="AU46" i="5"/>
  <c r="R47" i="5"/>
  <c r="S47" i="5"/>
  <c r="T47" i="5"/>
  <c r="U47" i="5"/>
  <c r="V47" i="5"/>
  <c r="W47" i="5"/>
  <c r="X47" i="5"/>
  <c r="Y47" i="5"/>
  <c r="Z47" i="5"/>
  <c r="AA47" i="5"/>
  <c r="AB47" i="5"/>
  <c r="AC47" i="5"/>
  <c r="AD47" i="5"/>
  <c r="AF47" i="5"/>
  <c r="AG47" i="5"/>
  <c r="AH47" i="5"/>
  <c r="AJ47" i="5"/>
  <c r="AK47" i="5"/>
  <c r="AL47" i="5"/>
  <c r="AN47" i="5"/>
  <c r="AO47" i="5"/>
  <c r="AP47" i="5"/>
  <c r="AQ47" i="5"/>
  <c r="AR47" i="5"/>
  <c r="AS47" i="5"/>
  <c r="AT47" i="5"/>
  <c r="AU47" i="5"/>
  <c r="R48" i="5"/>
  <c r="S48" i="5"/>
  <c r="T48" i="5"/>
  <c r="U48" i="5"/>
  <c r="V48" i="5"/>
  <c r="W48" i="5"/>
  <c r="X48" i="5"/>
  <c r="Y48" i="5"/>
  <c r="Z48" i="5"/>
  <c r="AA48" i="5"/>
  <c r="AB48" i="5"/>
  <c r="AC48" i="5"/>
  <c r="AD48" i="5"/>
  <c r="AF48" i="5"/>
  <c r="AG48" i="5"/>
  <c r="AH48" i="5"/>
  <c r="AJ48" i="5"/>
  <c r="AK48" i="5"/>
  <c r="AL48" i="5"/>
  <c r="AN48" i="5"/>
  <c r="AO48" i="5"/>
  <c r="AP48" i="5"/>
  <c r="AQ48" i="5"/>
  <c r="AR48" i="5"/>
  <c r="AS48" i="5"/>
  <c r="AT48" i="5"/>
  <c r="AU48" i="5"/>
  <c r="T49" i="5"/>
  <c r="U49" i="5"/>
  <c r="V49" i="5"/>
  <c r="X49" i="5"/>
  <c r="Y49" i="5"/>
  <c r="Z49" i="5"/>
  <c r="AA49" i="5"/>
  <c r="AB49" i="5"/>
  <c r="AC49" i="5"/>
  <c r="AD49" i="5"/>
  <c r="AE49" i="5"/>
  <c r="AF49" i="5"/>
  <c r="AG49" i="5"/>
  <c r="AH49" i="5"/>
  <c r="AJ49" i="5"/>
  <c r="AK49" i="5"/>
  <c r="AL49" i="5"/>
  <c r="AM49" i="5"/>
  <c r="AN49" i="5"/>
  <c r="AO49" i="5"/>
  <c r="AP49" i="5"/>
  <c r="AQ49" i="5"/>
  <c r="AR49" i="5"/>
  <c r="AS49" i="5"/>
  <c r="AT49" i="5"/>
  <c r="AU49" i="5"/>
  <c r="R50" i="5"/>
  <c r="S50" i="5"/>
  <c r="T50" i="5"/>
  <c r="U50" i="5"/>
  <c r="V50" i="5"/>
  <c r="W50" i="5"/>
  <c r="X50" i="5"/>
  <c r="Y50" i="5"/>
  <c r="Z50" i="5"/>
  <c r="AA50" i="5"/>
  <c r="AB50" i="5"/>
  <c r="AC50" i="5"/>
  <c r="AD50" i="5"/>
  <c r="AE50" i="5"/>
  <c r="AF50" i="5"/>
  <c r="AG50" i="5"/>
  <c r="AH50" i="5"/>
  <c r="AJ50" i="5"/>
  <c r="AK50" i="5"/>
  <c r="AL50" i="5"/>
  <c r="AN50" i="5"/>
  <c r="AO50" i="5"/>
  <c r="AP50" i="5"/>
  <c r="AQ50" i="5"/>
  <c r="AR50" i="5"/>
  <c r="AS50" i="5"/>
  <c r="AT50" i="5"/>
  <c r="AU50" i="5"/>
  <c r="R51" i="5"/>
  <c r="S51" i="5"/>
  <c r="T51" i="5"/>
  <c r="U51" i="5"/>
  <c r="V51" i="5"/>
  <c r="W51" i="5"/>
  <c r="X51" i="5"/>
  <c r="Y51" i="5"/>
  <c r="Z51" i="5"/>
  <c r="AA51" i="5"/>
  <c r="AB51" i="5"/>
  <c r="AD51" i="5"/>
  <c r="AF51" i="5"/>
  <c r="AG51" i="5"/>
  <c r="AH51" i="5"/>
  <c r="AJ51" i="5"/>
  <c r="AK51" i="5"/>
  <c r="AL51" i="5"/>
  <c r="AN51" i="5"/>
  <c r="AO51" i="5"/>
  <c r="AP51" i="5"/>
  <c r="AQ51" i="5"/>
  <c r="AR51" i="5"/>
  <c r="AS51" i="5"/>
  <c r="AT51" i="5"/>
  <c r="AU51" i="5"/>
  <c r="R52" i="5"/>
  <c r="S52" i="5"/>
  <c r="T52" i="5"/>
  <c r="U52" i="5"/>
  <c r="V52" i="5"/>
  <c r="W52" i="5"/>
  <c r="X52" i="5"/>
  <c r="Y52" i="5"/>
  <c r="Z52" i="5"/>
  <c r="AA52" i="5"/>
  <c r="AB52" i="5"/>
  <c r="AD52" i="5"/>
  <c r="AE52" i="5"/>
  <c r="AF52" i="5"/>
  <c r="AG52" i="5"/>
  <c r="AH52" i="5"/>
  <c r="AJ52" i="5"/>
  <c r="AK52" i="5"/>
  <c r="AN52" i="5"/>
  <c r="AO52" i="5"/>
  <c r="AP52" i="5"/>
  <c r="AQ52" i="5"/>
  <c r="AR52" i="5"/>
  <c r="AS52" i="5"/>
  <c r="AT52" i="5"/>
  <c r="AU52" i="5"/>
  <c r="R53" i="5"/>
  <c r="S53" i="5"/>
  <c r="T53" i="5"/>
  <c r="U53" i="5"/>
  <c r="V53" i="5"/>
  <c r="W53" i="5"/>
  <c r="X53" i="5"/>
  <c r="Y53" i="5"/>
  <c r="Z53" i="5"/>
  <c r="AA53" i="5"/>
  <c r="AB53" i="5"/>
  <c r="AD53" i="5"/>
  <c r="AF53" i="5"/>
  <c r="AG53" i="5"/>
  <c r="AH53" i="5"/>
  <c r="AI53" i="5"/>
  <c r="AJ53" i="5"/>
  <c r="AK53" i="5"/>
  <c r="AL53" i="5"/>
  <c r="AN53" i="5"/>
  <c r="AO53" i="5"/>
  <c r="AP53" i="5"/>
  <c r="AQ53" i="5"/>
  <c r="AR53" i="5"/>
  <c r="AS53" i="5"/>
  <c r="AT53" i="5"/>
  <c r="AU53" i="5"/>
  <c r="R54" i="5"/>
  <c r="S54" i="5"/>
  <c r="T54" i="5"/>
  <c r="U54" i="5"/>
  <c r="V54" i="5"/>
  <c r="W54" i="5"/>
  <c r="X54" i="5"/>
  <c r="Y54" i="5"/>
  <c r="Z54" i="5"/>
  <c r="AA54" i="5"/>
  <c r="AB54" i="5"/>
  <c r="AC54" i="5"/>
  <c r="AD54" i="5"/>
  <c r="AF54" i="5"/>
  <c r="AG54" i="5"/>
  <c r="AH54" i="5"/>
  <c r="AJ54" i="5"/>
  <c r="AK54" i="5"/>
  <c r="AL54" i="5"/>
  <c r="AN54" i="5"/>
  <c r="AO54" i="5"/>
  <c r="AP54" i="5"/>
  <c r="AQ54" i="5"/>
  <c r="AR54" i="5"/>
  <c r="AS54" i="5"/>
  <c r="AT54" i="5"/>
  <c r="AU54" i="5"/>
  <c r="R55" i="5"/>
  <c r="S55" i="5"/>
  <c r="T55" i="5"/>
  <c r="U55" i="5"/>
  <c r="V55" i="5"/>
  <c r="W55" i="5"/>
  <c r="X55" i="5"/>
  <c r="Y55" i="5"/>
  <c r="Z55" i="5"/>
  <c r="AA55" i="5"/>
  <c r="AB55" i="5"/>
  <c r="AC55" i="5"/>
  <c r="AD55" i="5"/>
  <c r="AE55" i="5"/>
  <c r="AF55" i="5"/>
  <c r="AG55" i="5"/>
  <c r="AH55" i="5"/>
  <c r="AJ55" i="5"/>
  <c r="AK55" i="5"/>
  <c r="AN55" i="5"/>
  <c r="AO55" i="5"/>
  <c r="AP55" i="5"/>
  <c r="AQ55" i="5"/>
  <c r="AR55" i="5"/>
  <c r="AS55" i="5"/>
  <c r="AT55" i="5"/>
  <c r="AU55" i="5"/>
  <c r="R56" i="5"/>
  <c r="S56" i="5"/>
  <c r="T56" i="5"/>
  <c r="U56" i="5"/>
  <c r="V56" i="5"/>
  <c r="W56" i="5"/>
  <c r="X56" i="5"/>
  <c r="Y56" i="5"/>
  <c r="Z56" i="5"/>
  <c r="AA56" i="5"/>
  <c r="AB56" i="5"/>
  <c r="AC56" i="5"/>
  <c r="AD56" i="5"/>
  <c r="AF56" i="5"/>
  <c r="AG56" i="5"/>
  <c r="AH56" i="5"/>
  <c r="AJ56" i="5"/>
  <c r="AK56" i="5"/>
  <c r="AL56" i="5"/>
  <c r="AM56" i="5"/>
  <c r="AN56" i="5"/>
  <c r="AO56" i="5"/>
  <c r="AP56" i="5"/>
  <c r="AQ56" i="5"/>
  <c r="AR56" i="5"/>
  <c r="AS56" i="5"/>
  <c r="AT56" i="5"/>
  <c r="AU56" i="5"/>
  <c r="R57" i="5"/>
  <c r="S57" i="5"/>
  <c r="T57" i="5"/>
  <c r="U57" i="5"/>
  <c r="V57" i="5"/>
  <c r="W57" i="5"/>
  <c r="X57" i="5"/>
  <c r="Y57" i="5"/>
  <c r="Z57" i="5"/>
  <c r="AA57" i="5"/>
  <c r="AB57" i="5"/>
  <c r="AC57" i="5"/>
  <c r="AD57" i="5"/>
  <c r="AE57" i="5"/>
  <c r="AF57" i="5"/>
  <c r="AG57" i="5"/>
  <c r="AJ57" i="5"/>
  <c r="AK57" i="5"/>
  <c r="AL57" i="5"/>
  <c r="AM57" i="5"/>
  <c r="AN57" i="5"/>
  <c r="AO57" i="5"/>
  <c r="AP57" i="5"/>
  <c r="AQ57" i="5"/>
  <c r="AR57" i="5"/>
  <c r="AS57" i="5"/>
  <c r="AT57" i="5"/>
  <c r="AU57" i="5"/>
  <c r="R58" i="5"/>
  <c r="S58" i="5"/>
  <c r="T58" i="5"/>
  <c r="U58" i="5"/>
  <c r="V58" i="5"/>
  <c r="W58" i="5"/>
  <c r="X58" i="5"/>
  <c r="Y58" i="5"/>
  <c r="Z58" i="5"/>
  <c r="AA58" i="5"/>
  <c r="AB58" i="5"/>
  <c r="AD58" i="5"/>
  <c r="AG58" i="5"/>
  <c r="AH58" i="5"/>
  <c r="AI58" i="5"/>
  <c r="AJ58" i="5"/>
  <c r="AK58" i="5"/>
  <c r="AL58" i="5"/>
  <c r="AM58" i="5"/>
  <c r="AN58" i="5"/>
  <c r="AO58" i="5"/>
  <c r="AP58" i="5"/>
  <c r="AQ58" i="5"/>
  <c r="AR58" i="5"/>
  <c r="AS58" i="5"/>
  <c r="AT58" i="5"/>
  <c r="AU58" i="5"/>
  <c r="R59" i="5"/>
  <c r="S59" i="5"/>
  <c r="T59" i="5"/>
  <c r="U59" i="5"/>
  <c r="V59" i="5"/>
  <c r="W59" i="5"/>
  <c r="X59" i="5"/>
  <c r="Y59" i="5"/>
  <c r="Z59" i="5"/>
  <c r="AA59" i="5"/>
  <c r="AB59" i="5"/>
  <c r="AD59" i="5"/>
  <c r="AE59" i="5"/>
  <c r="AF59" i="5"/>
  <c r="AG59" i="5"/>
  <c r="AH59" i="5"/>
  <c r="AJ59" i="5"/>
  <c r="AK59" i="5"/>
  <c r="AL59" i="5"/>
  <c r="AM59" i="5"/>
  <c r="AN59" i="5"/>
  <c r="AO59" i="5"/>
  <c r="AP59" i="5"/>
  <c r="AQ59" i="5"/>
  <c r="AR59" i="5"/>
  <c r="AS59" i="5"/>
  <c r="AT59" i="5"/>
  <c r="AU59" i="5"/>
  <c r="R60" i="5"/>
  <c r="S60" i="5"/>
  <c r="T60" i="5"/>
  <c r="V60" i="5"/>
  <c r="W60" i="5"/>
  <c r="X60" i="5"/>
  <c r="Y60" i="5"/>
  <c r="Z60" i="5"/>
  <c r="AC60" i="5"/>
  <c r="AE60" i="5"/>
  <c r="AF60" i="5"/>
  <c r="AG60" i="5"/>
  <c r="AH60" i="5"/>
  <c r="AI60" i="5"/>
  <c r="AJ60" i="5"/>
  <c r="AK60" i="5"/>
  <c r="AL60" i="5"/>
  <c r="AM60" i="5"/>
  <c r="AN60" i="5"/>
  <c r="AO60" i="5"/>
  <c r="AP60" i="5"/>
  <c r="AQ60" i="5"/>
  <c r="AR60" i="5"/>
  <c r="AS60" i="5"/>
  <c r="AT60" i="5"/>
  <c r="AU60" i="5"/>
  <c r="R61" i="5"/>
  <c r="S61" i="5"/>
  <c r="T61" i="5"/>
  <c r="U61" i="5"/>
  <c r="V61" i="5"/>
  <c r="W61" i="5"/>
  <c r="X61" i="5"/>
  <c r="Y61" i="5"/>
  <c r="Z61" i="5"/>
  <c r="AC61" i="5"/>
  <c r="AD61" i="5"/>
  <c r="AE61" i="5"/>
  <c r="AF61" i="5"/>
  <c r="AG61" i="5"/>
  <c r="AH61" i="5"/>
  <c r="AI61" i="5"/>
  <c r="AJ61" i="5"/>
  <c r="AK61" i="5"/>
  <c r="AL61" i="5"/>
  <c r="AM61" i="5"/>
  <c r="AN61" i="5"/>
  <c r="AO61" i="5"/>
  <c r="AQ61" i="5"/>
  <c r="AR61" i="5"/>
  <c r="AS61" i="5"/>
  <c r="AT61" i="5"/>
  <c r="AU61" i="5"/>
  <c r="R62" i="5"/>
  <c r="S62" i="5"/>
  <c r="T62" i="5"/>
  <c r="U62" i="5"/>
  <c r="V62" i="5"/>
  <c r="W62" i="5"/>
  <c r="X62" i="5"/>
  <c r="Y62" i="5"/>
  <c r="Z62" i="5"/>
  <c r="AC62" i="5"/>
  <c r="AD62" i="5"/>
  <c r="AE62" i="5"/>
  <c r="AF62" i="5"/>
  <c r="AG62" i="5"/>
  <c r="AH62" i="5"/>
  <c r="AI62" i="5"/>
  <c r="AJ62" i="5"/>
  <c r="AK62" i="5"/>
  <c r="AL62" i="5"/>
  <c r="AM62" i="5"/>
  <c r="AN62" i="5"/>
  <c r="AO62" i="5"/>
  <c r="AQ62" i="5"/>
  <c r="AR62" i="5"/>
  <c r="AS62" i="5"/>
  <c r="AT62" i="5"/>
  <c r="AU62" i="5"/>
  <c r="R63" i="5"/>
  <c r="S63" i="5"/>
  <c r="T63" i="5"/>
  <c r="U63" i="5"/>
  <c r="V63" i="5"/>
  <c r="W63" i="5"/>
  <c r="X63" i="5"/>
  <c r="Y63" i="5"/>
  <c r="Z63" i="5"/>
  <c r="AC63" i="5"/>
  <c r="AD63" i="5"/>
  <c r="AE63" i="5"/>
  <c r="AF63" i="5"/>
  <c r="AG63" i="5"/>
  <c r="AH63" i="5"/>
  <c r="AI63" i="5"/>
  <c r="AJ63" i="5"/>
  <c r="AK63" i="5"/>
  <c r="AL63" i="5"/>
  <c r="AM63" i="5"/>
  <c r="AN63" i="5"/>
  <c r="AO63" i="5"/>
  <c r="AQ63" i="5"/>
  <c r="AR63" i="5"/>
  <c r="AS63" i="5"/>
  <c r="AT63" i="5"/>
  <c r="AU63" i="5"/>
  <c r="R64" i="5"/>
  <c r="S64" i="5"/>
  <c r="T64" i="5"/>
  <c r="U64" i="5"/>
  <c r="V64" i="5"/>
  <c r="W64" i="5"/>
  <c r="X64" i="5"/>
  <c r="Y64" i="5"/>
  <c r="Z64" i="5"/>
  <c r="AC64" i="5"/>
  <c r="AD64" i="5"/>
  <c r="AE64" i="5"/>
  <c r="AF64" i="5"/>
  <c r="AG64" i="5"/>
  <c r="AH64" i="5"/>
  <c r="AI64" i="5"/>
  <c r="AJ64" i="5"/>
  <c r="AK64" i="5"/>
  <c r="AL64" i="5"/>
  <c r="AM64" i="5"/>
  <c r="AN64" i="5"/>
  <c r="AO64" i="5"/>
  <c r="AQ64" i="5"/>
  <c r="AR64" i="5"/>
  <c r="AS64" i="5"/>
  <c r="AT64" i="5"/>
  <c r="AU64" i="5"/>
  <c r="R65" i="5"/>
  <c r="S65" i="5"/>
  <c r="T65" i="5"/>
  <c r="U65" i="5"/>
  <c r="V65" i="5"/>
  <c r="W65" i="5"/>
  <c r="X65" i="5"/>
  <c r="Y65" i="5"/>
  <c r="Z65" i="5"/>
  <c r="AC65" i="5"/>
  <c r="AD65" i="5"/>
  <c r="AE65" i="5"/>
  <c r="AF65" i="5"/>
  <c r="AG65" i="5"/>
  <c r="AH65" i="5"/>
  <c r="AI65" i="5"/>
  <c r="AJ65" i="5"/>
  <c r="AK65" i="5"/>
  <c r="AL65" i="5"/>
  <c r="AM65" i="5"/>
  <c r="AN65" i="5"/>
  <c r="AO65" i="5"/>
  <c r="AQ65" i="5"/>
  <c r="AR65" i="5"/>
  <c r="AS65" i="5"/>
  <c r="AT65" i="5"/>
  <c r="AU65" i="5"/>
  <c r="R66" i="5"/>
  <c r="S66" i="5"/>
  <c r="T66" i="5"/>
  <c r="U66" i="5"/>
  <c r="V66" i="5"/>
  <c r="W66" i="5"/>
  <c r="X66" i="5"/>
  <c r="Y66" i="5"/>
  <c r="Z66" i="5"/>
  <c r="AC66" i="5"/>
  <c r="AD66" i="5"/>
  <c r="AE66" i="5"/>
  <c r="AF66" i="5"/>
  <c r="AG66" i="5"/>
  <c r="AH66" i="5"/>
  <c r="AI66" i="5"/>
  <c r="AJ66" i="5"/>
  <c r="AK66" i="5"/>
  <c r="AL66" i="5"/>
  <c r="AM66" i="5"/>
  <c r="AN66" i="5"/>
  <c r="AO66" i="5"/>
  <c r="AQ66" i="5"/>
  <c r="AR66" i="5"/>
  <c r="AS66" i="5"/>
  <c r="AT66" i="5"/>
  <c r="AU66" i="5"/>
  <c r="R67" i="5"/>
  <c r="S67" i="5"/>
  <c r="T67" i="5"/>
  <c r="U67" i="5"/>
  <c r="V67" i="5"/>
  <c r="W67" i="5"/>
  <c r="X67" i="5"/>
  <c r="Y67" i="5"/>
  <c r="Z67" i="5"/>
  <c r="AC67" i="5"/>
  <c r="AD67" i="5"/>
  <c r="AE67" i="5"/>
  <c r="AF67" i="5"/>
  <c r="AG67" i="5"/>
  <c r="AH67" i="5"/>
  <c r="AI67" i="5"/>
  <c r="AJ67" i="5"/>
  <c r="AK67" i="5"/>
  <c r="AL67" i="5"/>
  <c r="AM67" i="5"/>
  <c r="AN67" i="5"/>
  <c r="AO67" i="5"/>
  <c r="AQ67" i="5"/>
  <c r="AR67" i="5"/>
  <c r="AS67" i="5"/>
  <c r="AT67" i="5"/>
  <c r="AU67" i="5"/>
  <c r="R68" i="5"/>
  <c r="S68" i="5"/>
  <c r="T68" i="5"/>
  <c r="U68" i="5"/>
  <c r="V68" i="5"/>
  <c r="W68" i="5"/>
  <c r="X68" i="5"/>
  <c r="Y68" i="5"/>
  <c r="Z68" i="5"/>
  <c r="AC68" i="5"/>
  <c r="AD68" i="5"/>
  <c r="AE68" i="5"/>
  <c r="AF68" i="5"/>
  <c r="AG68" i="5"/>
  <c r="AH68" i="5"/>
  <c r="AI68" i="5"/>
  <c r="AJ68" i="5"/>
  <c r="AK68" i="5"/>
  <c r="AL68" i="5"/>
  <c r="AM68" i="5"/>
  <c r="AN68" i="5"/>
  <c r="AO68" i="5"/>
  <c r="AQ68" i="5"/>
  <c r="AR68" i="5"/>
  <c r="AS68" i="5"/>
  <c r="AT68" i="5"/>
  <c r="AU68" i="5"/>
  <c r="R69" i="5"/>
  <c r="S69" i="5"/>
  <c r="T69" i="5"/>
  <c r="U69" i="5"/>
  <c r="V69" i="5"/>
  <c r="W69" i="5"/>
  <c r="X69" i="5"/>
  <c r="Y69" i="5"/>
  <c r="Z69" i="5"/>
  <c r="AC69" i="5"/>
  <c r="AD69" i="5"/>
  <c r="AE69" i="5"/>
  <c r="AF69" i="5"/>
  <c r="AG69" i="5"/>
  <c r="AH69" i="5"/>
  <c r="AI69" i="5"/>
  <c r="AJ69" i="5"/>
  <c r="AK69" i="5"/>
  <c r="AL69" i="5"/>
  <c r="AM69" i="5"/>
  <c r="AN69" i="5"/>
  <c r="AO69" i="5"/>
  <c r="AQ69" i="5"/>
  <c r="AR69" i="5"/>
  <c r="AS69" i="5"/>
  <c r="AT69" i="5"/>
  <c r="AU69" i="5"/>
  <c r="R70" i="5"/>
  <c r="S70" i="5"/>
  <c r="T70" i="5"/>
  <c r="U70" i="5"/>
  <c r="V70" i="5"/>
  <c r="W70" i="5"/>
  <c r="X70" i="5"/>
  <c r="Z70" i="5"/>
  <c r="AA70" i="5"/>
  <c r="AB70" i="5"/>
  <c r="AC70" i="5"/>
  <c r="AD70" i="5"/>
  <c r="AE70" i="5"/>
  <c r="AF70" i="5"/>
  <c r="AG70" i="5"/>
  <c r="AH70" i="5"/>
  <c r="AI70" i="5"/>
  <c r="AJ70" i="5"/>
  <c r="AK70" i="5"/>
  <c r="AL70" i="5"/>
  <c r="AM70" i="5"/>
  <c r="AN70" i="5"/>
  <c r="AO70" i="5"/>
  <c r="AP70" i="5"/>
  <c r="AQ70" i="5"/>
  <c r="AR70" i="5"/>
  <c r="AS70" i="5"/>
  <c r="AT70" i="5"/>
  <c r="AU70" i="5"/>
  <c r="R71" i="5"/>
  <c r="S71" i="5"/>
  <c r="T71" i="5"/>
  <c r="U71" i="5"/>
  <c r="V71" i="5"/>
  <c r="W71" i="5"/>
  <c r="X71" i="5"/>
  <c r="Z71" i="5"/>
  <c r="AA71" i="5"/>
  <c r="AB71" i="5"/>
  <c r="AC71" i="5"/>
  <c r="AD71" i="5"/>
  <c r="AE71" i="5"/>
  <c r="AF71" i="5"/>
  <c r="AG71" i="5"/>
  <c r="AH71" i="5"/>
  <c r="AI71" i="5"/>
  <c r="AJ71" i="5"/>
  <c r="AK71" i="5"/>
  <c r="AL71" i="5"/>
  <c r="AM71" i="5"/>
  <c r="AN71" i="5"/>
  <c r="AO71" i="5"/>
  <c r="AP71" i="5"/>
  <c r="AQ71" i="5"/>
  <c r="AR71" i="5"/>
  <c r="AS71" i="5"/>
  <c r="AT71" i="5"/>
  <c r="AU71" i="5"/>
  <c r="R72" i="5"/>
  <c r="S72" i="5"/>
  <c r="T72" i="5"/>
  <c r="U72" i="5"/>
  <c r="V72" i="5"/>
  <c r="W72" i="5"/>
  <c r="X72" i="5"/>
  <c r="Z72" i="5"/>
  <c r="AA72" i="5"/>
  <c r="AB72" i="5"/>
  <c r="AC72" i="5"/>
  <c r="AD72" i="5"/>
  <c r="AE72" i="5"/>
  <c r="AF72" i="5"/>
  <c r="AG72" i="5"/>
  <c r="AH72" i="5"/>
  <c r="AI72" i="5"/>
  <c r="AJ72" i="5"/>
  <c r="AK72" i="5"/>
  <c r="AL72" i="5"/>
  <c r="AM72" i="5"/>
  <c r="AN72" i="5"/>
  <c r="AO72" i="5"/>
  <c r="AP72" i="5"/>
  <c r="AQ72" i="5"/>
  <c r="AR72" i="5"/>
  <c r="AS72" i="5"/>
  <c r="AT72" i="5"/>
  <c r="AU72" i="5"/>
  <c r="R73" i="5"/>
  <c r="S73" i="5"/>
  <c r="T73" i="5"/>
  <c r="U73" i="5"/>
  <c r="V73" i="5"/>
  <c r="W73" i="5"/>
  <c r="X73" i="5"/>
  <c r="Y73" i="5"/>
  <c r="Z73" i="5"/>
  <c r="AA73" i="5"/>
  <c r="AB73" i="5"/>
  <c r="AC73" i="5"/>
  <c r="AD73" i="5"/>
  <c r="AE73" i="5"/>
  <c r="AF73" i="5"/>
  <c r="AG73" i="5"/>
  <c r="AH73" i="5"/>
  <c r="AI73" i="5"/>
  <c r="AJ73" i="5"/>
  <c r="AK73" i="5"/>
  <c r="AL73" i="5"/>
  <c r="AM73" i="5"/>
  <c r="AN73" i="5"/>
  <c r="AO73" i="5"/>
  <c r="AP73" i="5"/>
  <c r="AQ73" i="5"/>
  <c r="AR73" i="5"/>
  <c r="AS73" i="5"/>
  <c r="AT73" i="5"/>
  <c r="AU73" i="5"/>
  <c r="R74" i="5"/>
  <c r="S74" i="5"/>
  <c r="T74" i="5"/>
  <c r="U74" i="5"/>
  <c r="V74" i="5"/>
  <c r="W74" i="5"/>
  <c r="X74" i="5"/>
  <c r="Y74" i="5"/>
  <c r="Z74" i="5"/>
  <c r="AC74" i="5"/>
  <c r="AD74" i="5"/>
  <c r="AE74" i="5"/>
  <c r="AF74" i="5"/>
  <c r="AG74" i="5"/>
  <c r="AH74" i="5"/>
  <c r="AI74" i="5"/>
  <c r="AJ74" i="5"/>
  <c r="AK74" i="5"/>
  <c r="AL74" i="5"/>
  <c r="AM74" i="5"/>
  <c r="AN74" i="5"/>
  <c r="AO74" i="5"/>
  <c r="AP74" i="5"/>
  <c r="AQ74" i="5"/>
  <c r="AR74" i="5"/>
  <c r="AS74" i="5"/>
  <c r="AT74" i="5"/>
  <c r="AU74" i="5"/>
  <c r="R75" i="5"/>
  <c r="S75" i="5"/>
  <c r="T75" i="5"/>
  <c r="U75" i="5"/>
  <c r="V75" i="5"/>
  <c r="W75" i="5"/>
  <c r="X75" i="5"/>
  <c r="Z75" i="5"/>
  <c r="AA75" i="5"/>
  <c r="AB75" i="5"/>
  <c r="AC75" i="5"/>
  <c r="AD75" i="5"/>
  <c r="AE75" i="5"/>
  <c r="AF75" i="5"/>
  <c r="AG75" i="5"/>
  <c r="AH75" i="5"/>
  <c r="AI75" i="5"/>
  <c r="AJ75" i="5"/>
  <c r="AK75" i="5"/>
  <c r="AL75" i="5"/>
  <c r="AM75" i="5"/>
  <c r="AN75" i="5"/>
  <c r="AO75" i="5"/>
  <c r="AP75" i="5"/>
  <c r="AQ75" i="5"/>
  <c r="AR75" i="5"/>
  <c r="AS75" i="5"/>
  <c r="AT75" i="5"/>
  <c r="AU75" i="5"/>
  <c r="R76" i="5"/>
  <c r="S76" i="5"/>
  <c r="T76" i="5"/>
  <c r="U76" i="5"/>
  <c r="V76" i="5"/>
  <c r="W76" i="5"/>
  <c r="X76" i="5"/>
  <c r="Y76" i="5"/>
  <c r="Z76" i="5"/>
  <c r="AC76" i="5"/>
  <c r="AD76" i="5"/>
  <c r="AE76" i="5"/>
  <c r="AF76" i="5"/>
  <c r="AG76" i="5"/>
  <c r="AH76" i="5"/>
  <c r="AI76" i="5"/>
  <c r="AJ76" i="5"/>
  <c r="AK76" i="5"/>
  <c r="AL76" i="5"/>
  <c r="AM76" i="5"/>
  <c r="AN76" i="5"/>
  <c r="AO76" i="5"/>
  <c r="AP76" i="5"/>
  <c r="AQ76" i="5"/>
  <c r="AR76" i="5"/>
  <c r="AS76" i="5"/>
  <c r="AT76" i="5"/>
  <c r="AU76" i="5"/>
  <c r="R77" i="5"/>
  <c r="S77" i="5"/>
  <c r="T77" i="5"/>
  <c r="V77" i="5"/>
  <c r="W77" i="5"/>
  <c r="X77" i="5"/>
  <c r="Y77" i="5"/>
  <c r="Z77" i="5"/>
  <c r="AA77" i="5"/>
  <c r="AB77" i="5"/>
  <c r="AC77" i="5"/>
  <c r="AE77" i="5"/>
  <c r="AF77" i="5"/>
  <c r="AG77" i="5"/>
  <c r="AH77" i="5"/>
  <c r="AI77" i="5"/>
  <c r="AJ77" i="5"/>
  <c r="AK77" i="5"/>
  <c r="AL77" i="5"/>
  <c r="AM77" i="5"/>
  <c r="AN77" i="5"/>
  <c r="AP77" i="5"/>
  <c r="AS77" i="5"/>
  <c r="AT77" i="5"/>
  <c r="AU77" i="5"/>
  <c r="R78" i="5"/>
  <c r="S78" i="5"/>
  <c r="T78" i="5"/>
  <c r="U78" i="5"/>
  <c r="V78" i="5"/>
  <c r="W78" i="5"/>
  <c r="X78" i="5"/>
  <c r="Y78" i="5"/>
  <c r="Z78" i="5"/>
  <c r="AA78" i="5"/>
  <c r="AB78" i="5"/>
  <c r="AC78" i="5"/>
  <c r="AD78" i="5"/>
  <c r="AE78" i="5"/>
  <c r="AF78" i="5"/>
  <c r="AG78" i="5"/>
  <c r="AH78" i="5"/>
  <c r="AI78" i="5"/>
  <c r="AJ78" i="5"/>
  <c r="AK78" i="5"/>
  <c r="AL78" i="5"/>
  <c r="AM78" i="5"/>
  <c r="AN78" i="5"/>
  <c r="AO78" i="5"/>
  <c r="AP78" i="5"/>
  <c r="AR78" i="5"/>
  <c r="AS78" i="5"/>
  <c r="AT78" i="5"/>
  <c r="AU78" i="5"/>
  <c r="R79" i="5"/>
  <c r="S79" i="5"/>
  <c r="T79" i="5"/>
  <c r="U79" i="5"/>
  <c r="V79" i="5"/>
  <c r="W79" i="5"/>
  <c r="X79" i="5"/>
  <c r="Y79" i="5"/>
  <c r="Z79" i="5"/>
  <c r="AA79" i="5"/>
  <c r="AB79" i="5"/>
  <c r="AC79" i="5"/>
  <c r="AD79" i="5"/>
  <c r="AE79" i="5"/>
  <c r="AF79" i="5"/>
  <c r="AG79" i="5"/>
  <c r="AH79" i="5"/>
  <c r="AI79" i="5"/>
  <c r="AJ79" i="5"/>
  <c r="AK79" i="5"/>
  <c r="AL79" i="5"/>
  <c r="AM79" i="5"/>
  <c r="AN79" i="5"/>
  <c r="AO79" i="5"/>
  <c r="AP79" i="5"/>
  <c r="AR79" i="5"/>
  <c r="AS79" i="5"/>
  <c r="AT79" i="5"/>
  <c r="AU79" i="5"/>
  <c r="R80" i="5"/>
  <c r="S80" i="5"/>
  <c r="T80" i="5"/>
  <c r="U80" i="5"/>
  <c r="V80" i="5"/>
  <c r="W80" i="5"/>
  <c r="X80" i="5"/>
  <c r="Y80" i="5"/>
  <c r="Z80" i="5"/>
  <c r="AA80" i="5"/>
  <c r="AB80" i="5"/>
  <c r="AC80" i="5"/>
  <c r="AD80" i="5"/>
  <c r="AE80" i="5"/>
  <c r="AF80" i="5"/>
  <c r="AG80" i="5"/>
  <c r="AH80" i="5"/>
  <c r="AI80" i="5"/>
  <c r="AJ80" i="5"/>
  <c r="AK80" i="5"/>
  <c r="AL80" i="5"/>
  <c r="AM80" i="5"/>
  <c r="AN80" i="5"/>
  <c r="AO80" i="5"/>
  <c r="AP80" i="5"/>
  <c r="AR80" i="5"/>
  <c r="AS80" i="5"/>
  <c r="AT80" i="5"/>
  <c r="AU80" i="5"/>
  <c r="R81" i="5"/>
  <c r="S81" i="5"/>
  <c r="T81" i="5"/>
  <c r="U81" i="5"/>
  <c r="V81" i="5"/>
  <c r="W81" i="5"/>
  <c r="X81" i="5"/>
  <c r="Y81" i="5"/>
  <c r="Z81" i="5"/>
  <c r="AA81" i="5"/>
  <c r="AB81" i="5"/>
  <c r="AC81" i="5"/>
  <c r="AD81" i="5"/>
  <c r="AE81" i="5"/>
  <c r="AF81" i="5"/>
  <c r="AG81" i="5"/>
  <c r="AH81" i="5"/>
  <c r="AI81" i="5"/>
  <c r="AJ81" i="5"/>
  <c r="AK81" i="5"/>
  <c r="AL81" i="5"/>
  <c r="AM81" i="5"/>
  <c r="AN81" i="5"/>
  <c r="AO81" i="5"/>
  <c r="AP81" i="5"/>
  <c r="AR81" i="5"/>
  <c r="AS81" i="5"/>
  <c r="AT81" i="5"/>
  <c r="AU81" i="5"/>
  <c r="R82" i="5"/>
  <c r="S82" i="5"/>
  <c r="T82" i="5"/>
  <c r="U82" i="5"/>
  <c r="V82" i="5"/>
  <c r="W82" i="5"/>
  <c r="X82" i="5"/>
  <c r="Y82" i="5"/>
  <c r="Z82" i="5"/>
  <c r="AA82" i="5"/>
  <c r="AB82" i="5"/>
  <c r="AC82" i="5"/>
  <c r="AD82" i="5"/>
  <c r="AE82" i="5"/>
  <c r="AF82" i="5"/>
  <c r="AG82" i="5"/>
  <c r="AH82" i="5"/>
  <c r="AI82" i="5"/>
  <c r="AJ82" i="5"/>
  <c r="AK82" i="5"/>
  <c r="AL82" i="5"/>
  <c r="AM82" i="5"/>
  <c r="AN82" i="5"/>
  <c r="AO82" i="5"/>
  <c r="AP82" i="5"/>
  <c r="AR82" i="5"/>
  <c r="AS82" i="5"/>
  <c r="AT82" i="5"/>
  <c r="AU82" i="5"/>
  <c r="R83" i="5"/>
  <c r="S83" i="5"/>
  <c r="T83" i="5"/>
  <c r="U83" i="5"/>
  <c r="V83" i="5"/>
  <c r="W83" i="5"/>
  <c r="X83" i="5"/>
  <c r="Y83" i="5"/>
  <c r="Z83" i="5"/>
  <c r="AA83" i="5"/>
  <c r="AB83" i="5"/>
  <c r="AC83" i="5"/>
  <c r="AD83" i="5"/>
  <c r="AE83" i="5"/>
  <c r="AF83" i="5"/>
  <c r="AG83" i="5"/>
  <c r="AH83" i="5"/>
  <c r="AI83" i="5"/>
  <c r="AJ83" i="5"/>
  <c r="AK83" i="5"/>
  <c r="AL83" i="5"/>
  <c r="AM83" i="5"/>
  <c r="AN83" i="5"/>
  <c r="AO83" i="5"/>
  <c r="AP83" i="5"/>
  <c r="AR83" i="5"/>
  <c r="AS83" i="5"/>
  <c r="AT83" i="5"/>
  <c r="AU83" i="5"/>
  <c r="R84" i="5"/>
  <c r="S84" i="5"/>
  <c r="T84" i="5"/>
  <c r="U84" i="5"/>
  <c r="V84" i="5"/>
  <c r="W84" i="5"/>
  <c r="X84" i="5"/>
  <c r="Y84" i="5"/>
  <c r="Z84" i="5"/>
  <c r="AA84" i="5"/>
  <c r="AB84" i="5"/>
  <c r="AC84" i="5"/>
  <c r="AD84" i="5"/>
  <c r="AE84" i="5"/>
  <c r="AF84" i="5"/>
  <c r="AG84" i="5"/>
  <c r="AH84" i="5"/>
  <c r="AI84" i="5"/>
  <c r="AJ84" i="5"/>
  <c r="AK84" i="5"/>
  <c r="AL84" i="5"/>
  <c r="AM84" i="5"/>
  <c r="AN84" i="5"/>
  <c r="AO84" i="5"/>
  <c r="AP84" i="5"/>
  <c r="AR84" i="5"/>
  <c r="AS84" i="5"/>
  <c r="AT84" i="5"/>
  <c r="AU84" i="5"/>
  <c r="R85" i="5"/>
  <c r="S85" i="5"/>
  <c r="T85" i="5"/>
  <c r="U85" i="5"/>
  <c r="V85" i="5"/>
  <c r="W85" i="5"/>
  <c r="X85" i="5"/>
  <c r="Y85" i="5"/>
  <c r="Z85" i="5"/>
  <c r="AA85" i="5"/>
  <c r="AB85" i="5"/>
  <c r="AC85" i="5"/>
  <c r="AD85" i="5"/>
  <c r="AE85" i="5"/>
  <c r="AF85" i="5"/>
  <c r="AG85" i="5"/>
  <c r="AH85" i="5"/>
  <c r="AI85" i="5"/>
  <c r="AJ85" i="5"/>
  <c r="AK85" i="5"/>
  <c r="AL85" i="5"/>
  <c r="AM85" i="5"/>
  <c r="AN85" i="5"/>
  <c r="AO85" i="5"/>
  <c r="AP85" i="5"/>
  <c r="AR85" i="5"/>
  <c r="AS85" i="5"/>
  <c r="AT85" i="5"/>
  <c r="AU85" i="5"/>
  <c r="R86" i="5"/>
  <c r="S86" i="5"/>
  <c r="T86" i="5"/>
  <c r="U86" i="5"/>
  <c r="V86" i="5"/>
  <c r="W86" i="5"/>
  <c r="X86" i="5"/>
  <c r="Y86" i="5"/>
  <c r="Z86" i="5"/>
  <c r="AA86" i="5"/>
  <c r="AB86" i="5"/>
  <c r="AC86" i="5"/>
  <c r="AD86" i="5"/>
  <c r="AE86" i="5"/>
  <c r="AF86" i="5"/>
  <c r="AG86" i="5"/>
  <c r="AH86" i="5"/>
  <c r="AI86" i="5"/>
  <c r="AJ86" i="5"/>
  <c r="AK86" i="5"/>
  <c r="AL86" i="5"/>
  <c r="AM86" i="5"/>
  <c r="AN86" i="5"/>
  <c r="AO86" i="5"/>
  <c r="AP86" i="5"/>
  <c r="AR86" i="5"/>
  <c r="AS86" i="5"/>
  <c r="AT86" i="5"/>
  <c r="AU86" i="5"/>
  <c r="R87" i="5"/>
  <c r="S87" i="5"/>
  <c r="T87" i="5"/>
  <c r="U87" i="5"/>
  <c r="V87" i="5"/>
  <c r="W87" i="5"/>
  <c r="X87" i="5"/>
  <c r="Y87" i="5"/>
  <c r="Z87" i="5"/>
  <c r="AA87" i="5"/>
  <c r="AB87" i="5"/>
  <c r="AC87" i="5"/>
  <c r="AD87" i="5"/>
  <c r="AE87" i="5"/>
  <c r="AF87" i="5"/>
  <c r="AG87" i="5"/>
  <c r="AH87" i="5"/>
  <c r="AI87" i="5"/>
  <c r="AJ87" i="5"/>
  <c r="AK87" i="5"/>
  <c r="AL87" i="5"/>
  <c r="AM87" i="5"/>
  <c r="AN87" i="5"/>
  <c r="AO87" i="5"/>
  <c r="AP87" i="5"/>
  <c r="AR87" i="5"/>
  <c r="AS87" i="5"/>
  <c r="AT87" i="5"/>
  <c r="AU87" i="5"/>
  <c r="R88" i="5"/>
  <c r="S88" i="5"/>
  <c r="T88" i="5"/>
  <c r="U88" i="5"/>
  <c r="V88" i="5"/>
  <c r="W88" i="5"/>
  <c r="X88" i="5"/>
  <c r="Y88" i="5"/>
  <c r="Z88" i="5"/>
  <c r="AA88" i="5"/>
  <c r="AB88" i="5"/>
  <c r="AC88" i="5"/>
  <c r="AD88" i="5"/>
  <c r="AE88" i="5"/>
  <c r="AF88" i="5"/>
  <c r="AG88" i="5"/>
  <c r="AH88" i="5"/>
  <c r="AI88" i="5"/>
  <c r="AJ88" i="5"/>
  <c r="AK88" i="5"/>
  <c r="AL88" i="5"/>
  <c r="AM88" i="5"/>
  <c r="AN88" i="5"/>
  <c r="AO88" i="5"/>
  <c r="AP88" i="5"/>
  <c r="AR88" i="5"/>
  <c r="AS88" i="5"/>
  <c r="AT88" i="5"/>
  <c r="AU88" i="5"/>
  <c r="R89" i="5"/>
  <c r="S89" i="5"/>
  <c r="T89" i="5"/>
  <c r="U89" i="5"/>
  <c r="V89" i="5"/>
  <c r="W89" i="5"/>
  <c r="X89" i="5"/>
  <c r="Y89" i="5"/>
  <c r="Z89" i="5"/>
  <c r="AA89" i="5"/>
  <c r="AB89" i="5"/>
  <c r="AC89" i="5"/>
  <c r="AE89" i="5"/>
  <c r="AF89" i="5"/>
  <c r="AG89" i="5"/>
  <c r="AH89" i="5"/>
  <c r="AI89" i="5"/>
  <c r="AJ89" i="5"/>
  <c r="AK89" i="5"/>
  <c r="AL89" i="5"/>
  <c r="AM89" i="5"/>
  <c r="AN89" i="5"/>
  <c r="AP89" i="5"/>
  <c r="AR89" i="5"/>
  <c r="AS89" i="5"/>
  <c r="AT89" i="5"/>
  <c r="AU89" i="5"/>
  <c r="R90" i="5"/>
  <c r="S90" i="5"/>
  <c r="T90" i="5"/>
  <c r="U90" i="5"/>
  <c r="V90" i="5"/>
  <c r="W90" i="5"/>
  <c r="X90" i="5"/>
  <c r="Y90" i="5"/>
  <c r="Z90" i="5"/>
  <c r="AA90" i="5"/>
  <c r="AB90" i="5"/>
  <c r="AC90" i="5"/>
  <c r="AD90" i="5"/>
  <c r="AE90" i="5"/>
  <c r="AF90" i="5"/>
  <c r="AG90" i="5"/>
  <c r="AH90" i="5"/>
  <c r="AI90" i="5"/>
  <c r="AJ90" i="5"/>
  <c r="AK90" i="5"/>
  <c r="AL90" i="5"/>
  <c r="AM90" i="5"/>
  <c r="AN90" i="5"/>
  <c r="AO90" i="5"/>
  <c r="AP90" i="5"/>
  <c r="AQ90" i="5"/>
  <c r="AR90" i="5"/>
  <c r="AS90" i="5"/>
  <c r="AT90" i="5"/>
  <c r="AU90" i="5"/>
  <c r="R91" i="5"/>
  <c r="S91" i="5"/>
  <c r="T91" i="5"/>
  <c r="U91" i="5"/>
  <c r="V91" i="5"/>
  <c r="W91" i="5"/>
  <c r="X91" i="5"/>
  <c r="Y91" i="5"/>
  <c r="Z91" i="5"/>
  <c r="AA91" i="5"/>
  <c r="AB91" i="5"/>
  <c r="AC91" i="5"/>
  <c r="AD91" i="5"/>
  <c r="AE91" i="5"/>
  <c r="AF91" i="5"/>
  <c r="AG91" i="5"/>
  <c r="AH91" i="5"/>
  <c r="AI91" i="5"/>
  <c r="AJ91" i="5"/>
  <c r="AK91" i="5"/>
  <c r="AL91" i="5"/>
  <c r="AM91" i="5"/>
  <c r="AN91" i="5"/>
  <c r="AO91" i="5"/>
  <c r="AP91" i="5"/>
  <c r="AQ91" i="5"/>
  <c r="AR91" i="5"/>
  <c r="AS91" i="5"/>
  <c r="AT91" i="5"/>
  <c r="AU91" i="5"/>
  <c r="R92" i="5"/>
  <c r="S92" i="5"/>
  <c r="T92" i="5"/>
  <c r="U92" i="5"/>
  <c r="V92" i="5"/>
  <c r="W92" i="5"/>
  <c r="X92" i="5"/>
  <c r="Y92" i="5"/>
  <c r="Z92" i="5"/>
  <c r="AA92" i="5"/>
  <c r="AB92" i="5"/>
  <c r="AC92" i="5"/>
  <c r="AD92" i="5"/>
  <c r="AE92" i="5"/>
  <c r="AF92" i="5"/>
  <c r="AG92" i="5"/>
  <c r="AH92" i="5"/>
  <c r="AI92" i="5"/>
  <c r="AJ92" i="5"/>
  <c r="AK92" i="5"/>
  <c r="AL92" i="5"/>
  <c r="AM92" i="5"/>
  <c r="AN92" i="5"/>
  <c r="AO92" i="5"/>
  <c r="AP92" i="5"/>
  <c r="AQ92" i="5"/>
  <c r="AR92" i="5"/>
  <c r="AS92" i="5"/>
  <c r="AT92" i="5"/>
  <c r="AU92" i="5"/>
  <c r="R93" i="5"/>
  <c r="S93" i="5"/>
  <c r="T93" i="5"/>
  <c r="U93" i="5"/>
  <c r="V93" i="5"/>
  <c r="W93" i="5"/>
  <c r="X93" i="5"/>
  <c r="Y93" i="5"/>
  <c r="Z93" i="5"/>
  <c r="AA93" i="5"/>
  <c r="AB93" i="5"/>
  <c r="AC93" i="5"/>
  <c r="AD93" i="5"/>
  <c r="AE93" i="5"/>
  <c r="AF93" i="5"/>
  <c r="AG93" i="5"/>
  <c r="AH93" i="5"/>
  <c r="AI93" i="5"/>
  <c r="AJ93" i="5"/>
  <c r="AK93" i="5"/>
  <c r="AL93" i="5"/>
  <c r="AM93" i="5"/>
  <c r="AN93" i="5"/>
  <c r="AO93" i="5"/>
  <c r="AP93" i="5"/>
  <c r="AQ93" i="5"/>
  <c r="AR93" i="5"/>
  <c r="AS93" i="5"/>
  <c r="AT93" i="5"/>
  <c r="AU93" i="5"/>
  <c r="R94" i="5"/>
  <c r="S94" i="5"/>
  <c r="T94" i="5"/>
  <c r="U94" i="5"/>
  <c r="V94" i="5"/>
  <c r="W94" i="5"/>
  <c r="X94" i="5"/>
  <c r="Y94" i="5"/>
  <c r="Z94" i="5"/>
  <c r="AA94" i="5"/>
  <c r="AB94" i="5"/>
  <c r="AC94" i="5"/>
  <c r="AD94" i="5"/>
  <c r="AE94" i="5"/>
  <c r="AF94" i="5"/>
  <c r="AG94" i="5"/>
  <c r="AH94" i="5"/>
  <c r="AI94" i="5"/>
  <c r="AJ94" i="5"/>
  <c r="AK94" i="5"/>
  <c r="AL94" i="5"/>
  <c r="AM94" i="5"/>
  <c r="AN94" i="5"/>
  <c r="AO94" i="5"/>
  <c r="AP94" i="5"/>
  <c r="AQ94" i="5"/>
  <c r="AR94" i="5"/>
  <c r="AS94" i="5"/>
  <c r="AT94" i="5"/>
  <c r="AU94" i="5"/>
  <c r="R95" i="5"/>
  <c r="S95" i="5"/>
  <c r="T95" i="5"/>
  <c r="U95" i="5"/>
  <c r="V95" i="5"/>
  <c r="W95" i="5"/>
  <c r="X95" i="5"/>
  <c r="Y95" i="5"/>
  <c r="Z95" i="5"/>
  <c r="AA95" i="5"/>
  <c r="AB95" i="5"/>
  <c r="AC95" i="5"/>
  <c r="AD95" i="5"/>
  <c r="AE95" i="5"/>
  <c r="AF95" i="5"/>
  <c r="AG95" i="5"/>
  <c r="AH95" i="5"/>
  <c r="AI95" i="5"/>
  <c r="AJ95" i="5"/>
  <c r="AK95" i="5"/>
  <c r="AL95" i="5"/>
  <c r="AM95" i="5"/>
  <c r="AN95" i="5"/>
  <c r="AO95" i="5"/>
  <c r="AP95" i="5"/>
  <c r="AQ95" i="5"/>
  <c r="AR95" i="5"/>
  <c r="AS95" i="5"/>
  <c r="AT95" i="5"/>
  <c r="AU95" i="5"/>
  <c r="R96" i="5"/>
  <c r="S96" i="5"/>
  <c r="T96" i="5"/>
  <c r="U96" i="5"/>
  <c r="V96" i="5"/>
  <c r="W96" i="5"/>
  <c r="X96" i="5"/>
  <c r="Y96" i="5"/>
  <c r="Z96" i="5"/>
  <c r="AA96" i="5"/>
  <c r="AB96" i="5"/>
  <c r="AC96" i="5"/>
  <c r="AD96" i="5"/>
  <c r="AE96" i="5"/>
  <c r="AF96" i="5"/>
  <c r="AG96" i="5"/>
  <c r="AH96" i="5"/>
  <c r="AI96" i="5"/>
  <c r="AJ96" i="5"/>
  <c r="AK96" i="5"/>
  <c r="AL96" i="5"/>
  <c r="AM96" i="5"/>
  <c r="AN96" i="5"/>
  <c r="AO96" i="5"/>
  <c r="AP96" i="5"/>
  <c r="AQ96" i="5"/>
  <c r="AR96" i="5"/>
  <c r="AS96" i="5"/>
  <c r="AT96" i="5"/>
  <c r="AU96" i="5"/>
  <c r="R97" i="5"/>
  <c r="S97" i="5"/>
  <c r="T97" i="5"/>
  <c r="U97" i="5"/>
  <c r="V97" i="5"/>
  <c r="W97" i="5"/>
  <c r="X97" i="5"/>
  <c r="Y97" i="5"/>
  <c r="Z97" i="5"/>
  <c r="AA97" i="5"/>
  <c r="AB97" i="5"/>
  <c r="AC97" i="5"/>
  <c r="AD97" i="5"/>
  <c r="AE97" i="5"/>
  <c r="AF97" i="5"/>
  <c r="AG97" i="5"/>
  <c r="AH97" i="5"/>
  <c r="AI97" i="5"/>
  <c r="AJ97" i="5"/>
  <c r="AK97" i="5"/>
  <c r="AL97" i="5"/>
  <c r="AM97" i="5"/>
  <c r="AN97" i="5"/>
  <c r="AO97" i="5"/>
  <c r="AP97" i="5"/>
  <c r="AQ97" i="5"/>
  <c r="AR97" i="5"/>
  <c r="AS97" i="5"/>
  <c r="AT97" i="5"/>
  <c r="AU97" i="5"/>
  <c r="R98" i="5"/>
  <c r="S98" i="5"/>
  <c r="T98" i="5"/>
  <c r="U98" i="5"/>
  <c r="V98" i="5"/>
  <c r="W98" i="5"/>
  <c r="X98" i="5"/>
  <c r="Y98" i="5"/>
  <c r="Z98" i="5"/>
  <c r="AA98" i="5"/>
  <c r="AB98" i="5"/>
  <c r="AC98" i="5"/>
  <c r="AD98" i="5"/>
  <c r="AE98" i="5"/>
  <c r="AF98" i="5"/>
  <c r="AG98" i="5"/>
  <c r="AH98" i="5"/>
  <c r="AI98" i="5"/>
  <c r="AJ98" i="5"/>
  <c r="AK98" i="5"/>
  <c r="AL98" i="5"/>
  <c r="AM98" i="5"/>
  <c r="AN98" i="5"/>
  <c r="AO98" i="5"/>
  <c r="AP98" i="5"/>
  <c r="AQ98" i="5"/>
  <c r="AR98" i="5"/>
  <c r="AS98" i="5"/>
  <c r="AT98" i="5"/>
  <c r="AU98" i="5"/>
  <c r="R99" i="5"/>
  <c r="S99" i="5"/>
  <c r="T99" i="5"/>
  <c r="U99" i="5"/>
  <c r="V99" i="5"/>
  <c r="W99" i="5"/>
  <c r="X99" i="5"/>
  <c r="Y99" i="5"/>
  <c r="Z99" i="5"/>
  <c r="AA99" i="5"/>
  <c r="AB99" i="5"/>
  <c r="AC99" i="5"/>
  <c r="AD99" i="5"/>
  <c r="AE99" i="5"/>
  <c r="AF99" i="5"/>
  <c r="AG99" i="5"/>
  <c r="AH99" i="5"/>
  <c r="AI99" i="5"/>
  <c r="AJ99" i="5"/>
  <c r="AK99" i="5"/>
  <c r="AL99" i="5"/>
  <c r="AM99" i="5"/>
  <c r="AN99" i="5"/>
  <c r="AO99" i="5"/>
  <c r="AP99" i="5"/>
  <c r="AR99" i="5"/>
  <c r="AS99" i="5"/>
  <c r="AT99" i="5"/>
  <c r="AU99" i="5"/>
  <c r="R100" i="5"/>
  <c r="S100" i="5"/>
  <c r="T100" i="5"/>
  <c r="U100" i="5"/>
  <c r="V100" i="5"/>
  <c r="W100" i="5"/>
  <c r="X100" i="5"/>
  <c r="Y100" i="5"/>
  <c r="Z100" i="5"/>
  <c r="AA100" i="5"/>
  <c r="AB100" i="5"/>
  <c r="AC100" i="5"/>
  <c r="AD100" i="5"/>
  <c r="AE100" i="5"/>
  <c r="AF100" i="5"/>
  <c r="AG100" i="5"/>
  <c r="AH100" i="5"/>
  <c r="AI100" i="5"/>
  <c r="AJ100" i="5"/>
  <c r="AK100" i="5"/>
  <c r="AL100" i="5"/>
  <c r="AM100" i="5"/>
  <c r="AN100" i="5"/>
  <c r="AO100" i="5"/>
  <c r="AP100" i="5"/>
  <c r="AQ100" i="5"/>
  <c r="AR100" i="5"/>
  <c r="AS100" i="5"/>
  <c r="AT100" i="5"/>
  <c r="AU100" i="5"/>
  <c r="R101" i="5"/>
  <c r="S101" i="5"/>
  <c r="T101" i="5"/>
  <c r="V101" i="5"/>
  <c r="W101" i="5"/>
  <c r="X101" i="5"/>
  <c r="Y101" i="5"/>
  <c r="Z101" i="5"/>
  <c r="AA101" i="5"/>
  <c r="AB101" i="5"/>
  <c r="AE101" i="5"/>
  <c r="AF101" i="5"/>
  <c r="AG101" i="5"/>
  <c r="AH101" i="5"/>
  <c r="AI101" i="5"/>
  <c r="AJ101" i="5"/>
  <c r="AK101" i="5"/>
  <c r="AL101" i="5"/>
  <c r="AM101" i="5"/>
  <c r="AN101" i="5"/>
  <c r="AP101" i="5"/>
  <c r="AQ101" i="5"/>
  <c r="AR101" i="5"/>
  <c r="AS101" i="5"/>
  <c r="AT101" i="5"/>
  <c r="AU101" i="5"/>
  <c r="R102" i="5"/>
  <c r="S102" i="5"/>
  <c r="T102" i="5"/>
  <c r="U102" i="5"/>
  <c r="V102" i="5"/>
  <c r="W102" i="5"/>
  <c r="X102" i="5"/>
  <c r="Y102" i="5"/>
  <c r="Z102" i="5"/>
  <c r="AA102" i="5"/>
  <c r="AB102" i="5"/>
  <c r="AC102" i="5"/>
  <c r="AD102" i="5"/>
  <c r="AE102" i="5"/>
  <c r="AF102" i="5"/>
  <c r="AG102" i="5"/>
  <c r="AH102" i="5"/>
  <c r="AI102" i="5"/>
  <c r="AJ102" i="5"/>
  <c r="AK102" i="5"/>
  <c r="AL102" i="5"/>
  <c r="AM102" i="5"/>
  <c r="AO102" i="5"/>
  <c r="AP102" i="5"/>
  <c r="AQ102" i="5"/>
  <c r="AR102" i="5"/>
  <c r="AS102" i="5"/>
  <c r="AT102" i="5"/>
  <c r="AU102" i="5"/>
  <c r="R103" i="5"/>
  <c r="S103" i="5"/>
  <c r="T103" i="5"/>
  <c r="U103" i="5"/>
  <c r="V103" i="5"/>
  <c r="W103" i="5"/>
  <c r="X103" i="5"/>
  <c r="Y103" i="5"/>
  <c r="Z103" i="5"/>
  <c r="AA103" i="5"/>
  <c r="AB103" i="5"/>
  <c r="AC103" i="5"/>
  <c r="AD103" i="5"/>
  <c r="AE103" i="5"/>
  <c r="AF103" i="5"/>
  <c r="AG103" i="5"/>
  <c r="AH103" i="5"/>
  <c r="AI103" i="5"/>
  <c r="AJ103" i="5"/>
  <c r="AK103" i="5"/>
  <c r="AL103" i="5"/>
  <c r="AM103" i="5"/>
  <c r="AN103" i="5"/>
  <c r="AO103" i="5"/>
  <c r="AP103" i="5"/>
  <c r="AQ103" i="5"/>
  <c r="AR103" i="5"/>
  <c r="AS103" i="5"/>
  <c r="AT103" i="5"/>
  <c r="AU103" i="5"/>
  <c r="R104" i="5"/>
  <c r="S104" i="5"/>
  <c r="T104" i="5"/>
  <c r="U104" i="5"/>
  <c r="V104" i="5"/>
  <c r="W104" i="5"/>
  <c r="Y104" i="5"/>
  <c r="Z104" i="5"/>
  <c r="AA104" i="5"/>
  <c r="AB104" i="5"/>
  <c r="AC104" i="5"/>
  <c r="AD104" i="5"/>
  <c r="AE104" i="5"/>
  <c r="AF104" i="5"/>
  <c r="AG104" i="5"/>
  <c r="AH104" i="5"/>
  <c r="AI104" i="5"/>
  <c r="AJ104" i="5"/>
  <c r="AK104" i="5"/>
  <c r="AL104" i="5"/>
  <c r="AM104" i="5"/>
  <c r="AN104" i="5"/>
  <c r="AO104" i="5"/>
  <c r="AP104" i="5"/>
  <c r="AQ104" i="5"/>
  <c r="AR104" i="5"/>
  <c r="AS104" i="5"/>
  <c r="AT104" i="5"/>
  <c r="AU104" i="5"/>
  <c r="R105" i="5"/>
  <c r="S105" i="5"/>
  <c r="T105" i="5"/>
  <c r="U105" i="5"/>
  <c r="W105" i="5"/>
  <c r="X105" i="5"/>
  <c r="Y105" i="5"/>
  <c r="Z105" i="5"/>
  <c r="AA105" i="5"/>
  <c r="AB105" i="5"/>
  <c r="AC105" i="5"/>
  <c r="AD105" i="5"/>
  <c r="AE105" i="5"/>
  <c r="AF105" i="5"/>
  <c r="AG105" i="5"/>
  <c r="AI105" i="5"/>
  <c r="AJ105" i="5"/>
  <c r="AK105" i="5"/>
  <c r="AL105" i="5"/>
  <c r="AN105" i="5"/>
  <c r="AO105" i="5"/>
  <c r="AP105" i="5"/>
  <c r="AQ105" i="5"/>
  <c r="AR105" i="5"/>
  <c r="AS105" i="5"/>
  <c r="AT105" i="5"/>
  <c r="AU105" i="5"/>
  <c r="S106" i="5"/>
  <c r="T106" i="5"/>
  <c r="U106" i="5"/>
  <c r="W106" i="5"/>
  <c r="X106" i="5"/>
  <c r="Y106" i="5"/>
  <c r="Z106" i="5"/>
  <c r="AA106" i="5"/>
  <c r="AB106" i="5"/>
  <c r="AC106" i="5"/>
  <c r="AD106" i="5"/>
  <c r="AE106" i="5"/>
  <c r="AF106" i="5"/>
  <c r="AG106" i="5"/>
  <c r="AH106" i="5"/>
  <c r="AJ106" i="5"/>
  <c r="AK106" i="5"/>
  <c r="AL106" i="5"/>
  <c r="AN106" i="5"/>
  <c r="AO106" i="5"/>
  <c r="AP106" i="5"/>
  <c r="AQ106" i="5"/>
  <c r="AR106" i="5"/>
  <c r="AS106" i="5"/>
  <c r="AU106" i="5"/>
  <c r="R107" i="5"/>
  <c r="S107" i="5"/>
  <c r="T107" i="5"/>
  <c r="U107" i="5"/>
  <c r="V107" i="5"/>
  <c r="W107" i="5"/>
  <c r="X107" i="5"/>
  <c r="Y107" i="5"/>
  <c r="AA107" i="5"/>
  <c r="AB107" i="5"/>
  <c r="AC107" i="5"/>
  <c r="AD107" i="5"/>
  <c r="AE107" i="5"/>
  <c r="AF107" i="5"/>
  <c r="AG107" i="5"/>
  <c r="AH107" i="5"/>
  <c r="AJ107" i="5"/>
  <c r="AK107" i="5"/>
  <c r="AL107" i="5"/>
  <c r="AN107" i="5"/>
  <c r="AO107" i="5"/>
  <c r="AP107" i="5"/>
  <c r="AQ107" i="5"/>
  <c r="AR107" i="5"/>
  <c r="AS107" i="5"/>
  <c r="AT107" i="5"/>
  <c r="AU107" i="5"/>
  <c r="R108" i="5"/>
  <c r="S108" i="5"/>
  <c r="T108" i="5"/>
  <c r="U108" i="5"/>
  <c r="V108" i="5"/>
  <c r="W108" i="5"/>
  <c r="X108" i="5"/>
  <c r="Y108" i="5"/>
  <c r="AA108" i="5"/>
  <c r="AB108" i="5"/>
  <c r="AC108" i="5"/>
  <c r="AD108" i="5"/>
  <c r="AE108" i="5"/>
  <c r="AF108" i="5"/>
  <c r="AG108" i="5"/>
  <c r="AH108" i="5"/>
  <c r="AJ108" i="5"/>
  <c r="AK108" i="5"/>
  <c r="AL108" i="5"/>
  <c r="AN108" i="5"/>
  <c r="AO108" i="5"/>
  <c r="AP108" i="5"/>
  <c r="AQ108" i="5"/>
  <c r="AR108" i="5"/>
  <c r="AS108" i="5"/>
  <c r="AT108" i="5"/>
  <c r="AU108" i="5"/>
  <c r="R109" i="5"/>
  <c r="S109" i="5"/>
  <c r="T109" i="5"/>
  <c r="U109" i="5"/>
  <c r="V109" i="5"/>
  <c r="W109" i="5"/>
  <c r="X109" i="5"/>
  <c r="Y109" i="5"/>
  <c r="AA109" i="5"/>
  <c r="AB109" i="5"/>
  <c r="AC109" i="5"/>
  <c r="AD109" i="5"/>
  <c r="AE109" i="5"/>
  <c r="AF109" i="5"/>
  <c r="AG109" i="5"/>
  <c r="AH109" i="5"/>
  <c r="AI109" i="5"/>
  <c r="AJ109" i="5"/>
  <c r="AK109" i="5"/>
  <c r="AL109" i="5"/>
  <c r="AM109" i="5"/>
  <c r="AN109" i="5"/>
  <c r="AO109" i="5"/>
  <c r="AP109" i="5"/>
  <c r="AQ109" i="5"/>
  <c r="AR109" i="5"/>
  <c r="AS109" i="5"/>
  <c r="AT109" i="5"/>
  <c r="AU109" i="5"/>
  <c r="T110" i="5"/>
  <c r="U110" i="5"/>
  <c r="V110" i="5"/>
  <c r="X110" i="5"/>
  <c r="Y110" i="5"/>
  <c r="Z110" i="5"/>
  <c r="AA110" i="5"/>
  <c r="AB110" i="5"/>
  <c r="AC110" i="5"/>
  <c r="AD110" i="5"/>
  <c r="AE110" i="5"/>
  <c r="AF110" i="5"/>
  <c r="AG110" i="5"/>
  <c r="AJ110" i="5"/>
  <c r="AK110" i="5"/>
  <c r="AL110" i="5"/>
  <c r="AN110" i="5"/>
  <c r="AO110" i="5"/>
  <c r="AP110" i="5"/>
  <c r="AQ110" i="5"/>
  <c r="AR110" i="5"/>
  <c r="AS110" i="5"/>
  <c r="AT110" i="5"/>
  <c r="AU110" i="5"/>
  <c r="S111" i="5"/>
  <c r="T111" i="5"/>
  <c r="U111" i="5"/>
  <c r="V111" i="5"/>
  <c r="W111" i="5"/>
  <c r="X111" i="5"/>
  <c r="Y111" i="5"/>
  <c r="Z111" i="5"/>
  <c r="AA111" i="5"/>
  <c r="AB111" i="5"/>
  <c r="AC111" i="5"/>
  <c r="AD111" i="5"/>
  <c r="AE111" i="5"/>
  <c r="AF111" i="5"/>
  <c r="AG111" i="5"/>
  <c r="AH111" i="5"/>
  <c r="AJ111" i="5"/>
  <c r="AK111" i="5"/>
  <c r="AL111" i="5"/>
  <c r="AN111" i="5"/>
  <c r="AO111" i="5"/>
  <c r="AP111" i="5"/>
  <c r="AQ111" i="5"/>
  <c r="AR111" i="5"/>
  <c r="AS111" i="5"/>
  <c r="AT111" i="5"/>
  <c r="AU111" i="5"/>
  <c r="R112" i="5"/>
  <c r="S112" i="5"/>
  <c r="T112" i="5"/>
  <c r="U112" i="5"/>
  <c r="V112" i="5"/>
  <c r="W112" i="5"/>
  <c r="X112" i="5"/>
  <c r="Y112" i="5"/>
  <c r="Z112" i="5"/>
  <c r="AA112" i="5"/>
  <c r="AB112" i="5"/>
  <c r="AC112" i="5"/>
  <c r="AD112" i="5"/>
  <c r="AE112" i="5"/>
  <c r="AF112" i="5"/>
  <c r="AG112" i="5"/>
  <c r="AH112" i="5"/>
  <c r="AI112" i="5"/>
  <c r="AJ112" i="5"/>
  <c r="AK112" i="5"/>
  <c r="AM112" i="5"/>
  <c r="AN112" i="5"/>
  <c r="AO112" i="5"/>
  <c r="AP112" i="5"/>
  <c r="AQ112" i="5"/>
  <c r="AR112" i="5"/>
  <c r="AS112" i="5"/>
  <c r="AT112" i="5"/>
  <c r="AU112" i="5"/>
  <c r="R113" i="5"/>
  <c r="S113" i="5"/>
  <c r="T113" i="5"/>
  <c r="U113" i="5"/>
  <c r="V113" i="5"/>
  <c r="W113" i="5"/>
  <c r="X113" i="5"/>
  <c r="Y113" i="5"/>
  <c r="Z113" i="5"/>
  <c r="AA113" i="5"/>
  <c r="AB113" i="5"/>
  <c r="AC113" i="5"/>
  <c r="AD113" i="5"/>
  <c r="AE113" i="5"/>
  <c r="AF113" i="5"/>
  <c r="AG113" i="5"/>
  <c r="AH113" i="5"/>
  <c r="AI113" i="5"/>
  <c r="AJ113" i="5"/>
  <c r="AK113" i="5"/>
  <c r="AM113" i="5"/>
  <c r="AN113" i="5"/>
  <c r="AO113" i="5"/>
  <c r="AP113" i="5"/>
  <c r="AQ113" i="5"/>
  <c r="AR113" i="5"/>
  <c r="AS113" i="5"/>
  <c r="AT113" i="5"/>
  <c r="AU113" i="5"/>
  <c r="R114" i="5"/>
  <c r="S114" i="5"/>
  <c r="T114" i="5"/>
  <c r="U114" i="5"/>
  <c r="V114" i="5"/>
  <c r="W114" i="5"/>
  <c r="X114" i="5"/>
  <c r="Y114" i="5"/>
  <c r="Z114" i="5"/>
  <c r="AA114" i="5"/>
  <c r="AB114" i="5"/>
  <c r="AC114" i="5"/>
  <c r="AD114" i="5"/>
  <c r="AE114" i="5"/>
  <c r="AF114" i="5"/>
  <c r="AG114" i="5"/>
  <c r="AH114" i="5"/>
  <c r="AI114" i="5"/>
  <c r="AJ114" i="5"/>
  <c r="AK114" i="5"/>
  <c r="AM114" i="5"/>
  <c r="AN114" i="5"/>
  <c r="AO114" i="5"/>
  <c r="AP114" i="5"/>
  <c r="AQ114" i="5"/>
  <c r="AR114" i="5"/>
  <c r="AS114" i="5"/>
  <c r="AT114" i="5"/>
  <c r="AU114" i="5"/>
  <c r="R115" i="5"/>
  <c r="S115" i="5"/>
  <c r="T115" i="5"/>
  <c r="U115" i="5"/>
  <c r="V115" i="5"/>
  <c r="W115" i="5"/>
  <c r="X115" i="5"/>
  <c r="Y115" i="5"/>
  <c r="Z115" i="5"/>
  <c r="AA115" i="5"/>
  <c r="AB115" i="5"/>
  <c r="AC115" i="5"/>
  <c r="AD115" i="5"/>
  <c r="AE115" i="5"/>
  <c r="AF115" i="5"/>
  <c r="AG115" i="5"/>
  <c r="AH115" i="5"/>
  <c r="AI115" i="5"/>
  <c r="AJ115" i="5"/>
  <c r="AK115" i="5"/>
  <c r="AM115" i="5"/>
  <c r="AN115" i="5"/>
  <c r="AO115" i="5"/>
  <c r="AP115" i="5"/>
  <c r="AQ115" i="5"/>
  <c r="AR115" i="5"/>
  <c r="AS115" i="5"/>
  <c r="AT115" i="5"/>
  <c r="AU115" i="5"/>
  <c r="R116" i="5"/>
  <c r="S116" i="5"/>
  <c r="T116" i="5"/>
  <c r="U116" i="5"/>
  <c r="V116" i="5"/>
  <c r="W116" i="5"/>
  <c r="X116" i="5"/>
  <c r="Y116" i="5"/>
  <c r="Z116" i="5"/>
  <c r="AA116" i="5"/>
  <c r="AB116" i="5"/>
  <c r="AC116" i="5"/>
  <c r="AD116" i="5"/>
  <c r="AE116" i="5"/>
  <c r="AF116" i="5"/>
  <c r="AG116" i="5"/>
  <c r="AH116" i="5"/>
  <c r="AI116" i="5"/>
  <c r="AJ116" i="5"/>
  <c r="AK116" i="5"/>
  <c r="AM116" i="5"/>
  <c r="AN116" i="5"/>
  <c r="AO116" i="5"/>
  <c r="AP116" i="5"/>
  <c r="AQ116" i="5"/>
  <c r="AR116" i="5"/>
  <c r="AS116" i="5"/>
  <c r="AT116" i="5"/>
  <c r="AU116" i="5"/>
  <c r="R117" i="5"/>
  <c r="S117" i="5"/>
  <c r="T117" i="5"/>
  <c r="U117" i="5"/>
  <c r="V117" i="5"/>
  <c r="W117" i="5"/>
  <c r="X117" i="5"/>
  <c r="Y117" i="5"/>
  <c r="Z117" i="5"/>
  <c r="AA117" i="5"/>
  <c r="AB117" i="5"/>
  <c r="AC117" i="5"/>
  <c r="AD117" i="5"/>
  <c r="AE117" i="5"/>
  <c r="AF117" i="5"/>
  <c r="AG117" i="5"/>
  <c r="AH117" i="5"/>
  <c r="AJ117" i="5"/>
  <c r="AK117" i="5"/>
  <c r="AM117" i="5"/>
  <c r="AN117" i="5"/>
  <c r="AO117" i="5"/>
  <c r="AP117" i="5"/>
  <c r="AQ117" i="5"/>
  <c r="AR117" i="5"/>
  <c r="AS117" i="5"/>
  <c r="AT117" i="5"/>
  <c r="AU117" i="5"/>
  <c r="R118" i="5"/>
  <c r="S118" i="5"/>
  <c r="T118" i="5"/>
  <c r="U118" i="5"/>
  <c r="V118" i="5"/>
  <c r="W118" i="5"/>
  <c r="X118" i="5"/>
  <c r="Y118" i="5"/>
  <c r="Z118" i="5"/>
  <c r="AA118" i="5"/>
  <c r="AB118" i="5"/>
  <c r="AC118" i="5"/>
  <c r="AD118" i="5"/>
  <c r="AE118" i="5"/>
  <c r="AF118" i="5"/>
  <c r="AG118" i="5"/>
  <c r="AH118" i="5"/>
  <c r="AI118" i="5"/>
  <c r="AJ118" i="5"/>
  <c r="AK118" i="5"/>
  <c r="AM118" i="5"/>
  <c r="AN118" i="5"/>
  <c r="AO118" i="5"/>
  <c r="AP118" i="5"/>
  <c r="AQ118" i="5"/>
  <c r="AR118" i="5"/>
  <c r="AS118" i="5"/>
  <c r="AT118" i="5"/>
  <c r="AU118" i="5"/>
  <c r="R119" i="5"/>
  <c r="S119" i="5"/>
  <c r="T119" i="5"/>
  <c r="U119" i="5"/>
  <c r="V119" i="5"/>
  <c r="W119" i="5"/>
  <c r="X119" i="5"/>
  <c r="Y119" i="5"/>
  <c r="Z119" i="5"/>
  <c r="AA119" i="5"/>
  <c r="AB119" i="5"/>
  <c r="AC119" i="5"/>
  <c r="AD119" i="5"/>
  <c r="AE119" i="5"/>
  <c r="AF119" i="5"/>
  <c r="AG119" i="5"/>
  <c r="AH119" i="5"/>
  <c r="AI119" i="5"/>
  <c r="AJ119" i="5"/>
  <c r="AK119" i="5"/>
  <c r="AM119" i="5"/>
  <c r="AN119" i="5"/>
  <c r="AO119" i="5"/>
  <c r="AP119" i="5"/>
  <c r="AQ119" i="5"/>
  <c r="AR119" i="5"/>
  <c r="AS119" i="5"/>
  <c r="AT119" i="5"/>
  <c r="AU119" i="5"/>
  <c r="R120" i="5"/>
  <c r="S120" i="5"/>
  <c r="T120" i="5"/>
  <c r="U120" i="5"/>
  <c r="V120" i="5"/>
  <c r="W120" i="5"/>
  <c r="X120" i="5"/>
  <c r="Y120" i="5"/>
  <c r="Z120" i="5"/>
  <c r="AA120" i="5"/>
  <c r="AB120" i="5"/>
  <c r="AC120" i="5"/>
  <c r="AD120" i="5"/>
  <c r="AE120" i="5"/>
  <c r="AF120" i="5"/>
  <c r="AG120" i="5"/>
  <c r="AH120" i="5"/>
  <c r="AI120" i="5"/>
  <c r="AJ120" i="5"/>
  <c r="AK120" i="5"/>
  <c r="AM120" i="5"/>
  <c r="AN120" i="5"/>
  <c r="AO120" i="5"/>
  <c r="AP120" i="5"/>
  <c r="AQ120" i="5"/>
  <c r="AR120" i="5"/>
  <c r="AS120" i="5"/>
  <c r="AT120" i="5"/>
  <c r="AU120" i="5"/>
  <c r="R121" i="5"/>
  <c r="S121" i="5"/>
  <c r="T121" i="5"/>
  <c r="U121" i="5"/>
  <c r="V121" i="5"/>
  <c r="W121" i="5"/>
  <c r="X121" i="5"/>
  <c r="Y121" i="5"/>
  <c r="Z121" i="5"/>
  <c r="AA121" i="5"/>
  <c r="AB121" i="5"/>
  <c r="AC121" i="5"/>
  <c r="AD121" i="5"/>
  <c r="AE121" i="5"/>
  <c r="AF121" i="5"/>
  <c r="AG121" i="5"/>
  <c r="AH121" i="5"/>
  <c r="AI121" i="5"/>
  <c r="AJ121" i="5"/>
  <c r="AK121" i="5"/>
  <c r="AM121" i="5"/>
  <c r="AN121" i="5"/>
  <c r="AO121" i="5"/>
  <c r="AP121" i="5"/>
  <c r="AQ121" i="5"/>
  <c r="AR121" i="5"/>
  <c r="AS121" i="5"/>
  <c r="AT121" i="5"/>
  <c r="AU121" i="5"/>
  <c r="R122" i="5"/>
  <c r="S122" i="5"/>
  <c r="T122" i="5"/>
  <c r="U122" i="5"/>
  <c r="V122" i="5"/>
  <c r="W122" i="5"/>
  <c r="X122" i="5"/>
  <c r="Y122" i="5"/>
  <c r="Z122" i="5"/>
  <c r="AA122" i="5"/>
  <c r="AB122" i="5"/>
  <c r="AD122" i="5"/>
  <c r="AE122" i="5"/>
  <c r="AF122" i="5"/>
  <c r="AG122" i="5"/>
  <c r="AH122" i="5"/>
  <c r="AI122" i="5"/>
  <c r="AJ122" i="5"/>
  <c r="AK122" i="5"/>
  <c r="AM122" i="5"/>
  <c r="AN122" i="5"/>
  <c r="AO122" i="5"/>
  <c r="AP122" i="5"/>
  <c r="AQ122" i="5"/>
  <c r="AR122" i="5"/>
  <c r="AS122" i="5"/>
  <c r="AT122" i="5"/>
  <c r="AU122" i="5"/>
  <c r="R123" i="5"/>
  <c r="S123" i="5"/>
  <c r="T123" i="5"/>
  <c r="U123" i="5"/>
  <c r="V123" i="5"/>
  <c r="W123" i="5"/>
  <c r="X123" i="5"/>
  <c r="Y123" i="5"/>
  <c r="Z123" i="5"/>
  <c r="AA123" i="5"/>
  <c r="AB123" i="5"/>
  <c r="AC123" i="5"/>
  <c r="AD123" i="5"/>
  <c r="AE123" i="5"/>
  <c r="AF123" i="5"/>
  <c r="AG123" i="5"/>
  <c r="AH123" i="5"/>
  <c r="AI123" i="5"/>
  <c r="AJ123" i="5"/>
  <c r="AK123" i="5"/>
  <c r="AM123" i="5"/>
  <c r="AN123" i="5"/>
  <c r="AO123" i="5"/>
  <c r="AP123" i="5"/>
  <c r="AQ123" i="5"/>
  <c r="AR123" i="5"/>
  <c r="AS123" i="5"/>
  <c r="AT123" i="5"/>
  <c r="AU123" i="5"/>
  <c r="R124" i="5"/>
  <c r="S124" i="5"/>
  <c r="T124" i="5"/>
  <c r="U124" i="5"/>
  <c r="V124" i="5"/>
  <c r="W124" i="5"/>
  <c r="X124" i="5"/>
  <c r="Y124" i="5"/>
  <c r="Z124" i="5"/>
  <c r="AA124" i="5"/>
  <c r="AB124" i="5"/>
  <c r="AC124" i="5"/>
  <c r="AD124" i="5"/>
  <c r="AE124" i="5"/>
  <c r="AF124" i="5"/>
  <c r="AG124" i="5"/>
  <c r="AH124" i="5"/>
  <c r="AJ124" i="5"/>
  <c r="AK124" i="5"/>
  <c r="AM124" i="5"/>
  <c r="AN124" i="5"/>
  <c r="AO124" i="5"/>
  <c r="AP124" i="5"/>
  <c r="AQ124" i="5"/>
  <c r="AR124" i="5"/>
  <c r="AS124" i="5"/>
  <c r="AT124" i="5"/>
  <c r="AU124" i="5"/>
  <c r="R125" i="5"/>
  <c r="S125" i="5"/>
  <c r="T125" i="5"/>
  <c r="U125" i="5"/>
  <c r="V125" i="5"/>
  <c r="W125" i="5"/>
  <c r="X125" i="5"/>
  <c r="Y125" i="5"/>
  <c r="Z125" i="5"/>
  <c r="AA125" i="5"/>
  <c r="AB125" i="5"/>
  <c r="AC125" i="5"/>
  <c r="AD125" i="5"/>
  <c r="AE125" i="5"/>
  <c r="AF125" i="5"/>
  <c r="AG125" i="5"/>
  <c r="AH125" i="5"/>
  <c r="AJ125" i="5"/>
  <c r="AK125" i="5"/>
  <c r="AM125" i="5"/>
  <c r="AN125" i="5"/>
  <c r="AO125" i="5"/>
  <c r="AP125" i="5"/>
  <c r="AQ125" i="5"/>
  <c r="AR125" i="5"/>
  <c r="AS125" i="5"/>
  <c r="AT125" i="5"/>
  <c r="AU125" i="5"/>
  <c r="R126" i="5"/>
  <c r="S126" i="5"/>
  <c r="T126" i="5"/>
  <c r="U126" i="5"/>
  <c r="V126" i="5"/>
  <c r="W126" i="5"/>
  <c r="X126" i="5"/>
  <c r="Y126" i="5"/>
  <c r="Z126" i="5"/>
  <c r="AA126" i="5"/>
  <c r="AB126" i="5"/>
  <c r="AC126" i="5"/>
  <c r="AD126" i="5"/>
  <c r="AE126" i="5"/>
  <c r="AF126" i="5"/>
  <c r="AG126" i="5"/>
  <c r="AH126" i="5"/>
  <c r="AI126" i="5"/>
  <c r="AJ126" i="5"/>
  <c r="AK126" i="5"/>
  <c r="AM126" i="5"/>
  <c r="AN126" i="5"/>
  <c r="AO126" i="5"/>
  <c r="AP126" i="5"/>
  <c r="AQ126" i="5"/>
  <c r="AR126" i="5"/>
  <c r="AS126" i="5"/>
  <c r="AT126" i="5"/>
  <c r="AU126" i="5"/>
  <c r="R127" i="5"/>
  <c r="S127" i="5"/>
  <c r="T127" i="5"/>
  <c r="U127" i="5"/>
  <c r="V127" i="5"/>
  <c r="W127" i="5"/>
  <c r="X127" i="5"/>
  <c r="Y127" i="5"/>
  <c r="Z127" i="5"/>
  <c r="AA127" i="5"/>
  <c r="AB127" i="5"/>
  <c r="AC127" i="5"/>
  <c r="AD127" i="5"/>
  <c r="AE127" i="5"/>
  <c r="AF127" i="5"/>
  <c r="AG127" i="5"/>
  <c r="AH127" i="5"/>
  <c r="AI127" i="5"/>
  <c r="AJ127" i="5"/>
  <c r="AK127" i="5"/>
  <c r="AM127" i="5"/>
  <c r="AO127" i="5"/>
  <c r="AP127" i="5"/>
  <c r="AQ127" i="5"/>
  <c r="AR127" i="5"/>
  <c r="AS127" i="5"/>
  <c r="AT127" i="5"/>
  <c r="AU127" i="5"/>
  <c r="R128" i="5"/>
  <c r="S128" i="5"/>
  <c r="T128" i="5"/>
  <c r="U128" i="5"/>
  <c r="V128" i="5"/>
  <c r="W128" i="5"/>
  <c r="X128" i="5"/>
  <c r="Y128" i="5"/>
  <c r="Z128" i="5"/>
  <c r="AA128" i="5"/>
  <c r="AB128" i="5"/>
  <c r="AC128" i="5"/>
  <c r="AD128" i="5"/>
  <c r="AE128" i="5"/>
  <c r="AF128" i="5"/>
  <c r="AG128" i="5"/>
  <c r="AH128" i="5"/>
  <c r="AI128" i="5"/>
  <c r="AJ128" i="5"/>
  <c r="AK128" i="5"/>
  <c r="AM128" i="5"/>
  <c r="AN128" i="5"/>
  <c r="AO128" i="5"/>
  <c r="AP128" i="5"/>
  <c r="AQ128" i="5"/>
  <c r="AR128" i="5"/>
  <c r="AS128" i="5"/>
  <c r="AT128" i="5"/>
  <c r="AU128" i="5"/>
  <c r="R129" i="5"/>
  <c r="S129" i="5"/>
  <c r="T129" i="5"/>
  <c r="U129" i="5"/>
  <c r="V129" i="5"/>
  <c r="W129" i="5"/>
  <c r="X129" i="5"/>
  <c r="Y129" i="5"/>
  <c r="Z129" i="5"/>
  <c r="AA129" i="5"/>
  <c r="AB129" i="5"/>
  <c r="AC129" i="5"/>
  <c r="AD129" i="5"/>
  <c r="AE129" i="5"/>
  <c r="AF129" i="5"/>
  <c r="AG129" i="5"/>
  <c r="AH129" i="5"/>
  <c r="AI129" i="5"/>
  <c r="AJ129" i="5"/>
  <c r="AK129" i="5"/>
  <c r="AM129" i="5"/>
  <c r="AN129" i="5"/>
  <c r="AO129" i="5"/>
  <c r="AP129" i="5"/>
  <c r="AQ129" i="5"/>
  <c r="AR129" i="5"/>
  <c r="AS129" i="5"/>
  <c r="AT129" i="5"/>
  <c r="AU129" i="5"/>
  <c r="R130" i="5"/>
  <c r="S130" i="5"/>
  <c r="T130" i="5"/>
  <c r="U130" i="5"/>
  <c r="V130" i="5"/>
  <c r="W130" i="5"/>
  <c r="X130" i="5"/>
  <c r="Y130" i="5"/>
  <c r="Z130" i="5"/>
  <c r="AA130" i="5"/>
  <c r="AB130" i="5"/>
  <c r="AC130" i="5"/>
  <c r="AD130" i="5"/>
  <c r="AE130" i="5"/>
  <c r="AF130" i="5"/>
  <c r="AG130" i="5"/>
  <c r="AH130" i="5"/>
  <c r="AI130" i="5"/>
  <c r="AJ130" i="5"/>
  <c r="AK130" i="5"/>
  <c r="AL130" i="5"/>
  <c r="AM130" i="5"/>
  <c r="AN130" i="5"/>
  <c r="AP130" i="5"/>
  <c r="AQ130" i="5"/>
  <c r="AR130" i="5"/>
  <c r="AS130" i="5"/>
  <c r="AT130" i="5"/>
  <c r="AU130" i="5"/>
  <c r="R131" i="5"/>
  <c r="S131" i="5"/>
  <c r="T131" i="5"/>
  <c r="U131" i="5"/>
  <c r="V131" i="5"/>
  <c r="W131" i="5"/>
  <c r="X131" i="5"/>
  <c r="Y131" i="5"/>
  <c r="Z131" i="5"/>
  <c r="AA131" i="5"/>
  <c r="AB131" i="5"/>
  <c r="AC131" i="5"/>
  <c r="AD131" i="5"/>
  <c r="AE131" i="5"/>
  <c r="AF131" i="5"/>
  <c r="AG131" i="5"/>
  <c r="AH131" i="5"/>
  <c r="AI131" i="5"/>
  <c r="AJ131" i="5"/>
  <c r="AK131" i="5"/>
  <c r="AL131" i="5"/>
  <c r="AM131" i="5"/>
  <c r="AN131" i="5"/>
  <c r="AP131" i="5"/>
  <c r="AQ131" i="5"/>
  <c r="AR131" i="5"/>
  <c r="AS131" i="5"/>
  <c r="AT131" i="5"/>
  <c r="AU131" i="5"/>
  <c r="R132" i="5"/>
  <c r="S132" i="5"/>
  <c r="T132" i="5"/>
  <c r="U132" i="5"/>
  <c r="V132" i="5"/>
  <c r="W132" i="5"/>
  <c r="X132" i="5"/>
  <c r="Y132" i="5"/>
  <c r="Z132" i="5"/>
  <c r="AA132" i="5"/>
  <c r="AB132" i="5"/>
  <c r="AC132" i="5"/>
  <c r="AD132" i="5"/>
  <c r="AE132" i="5"/>
  <c r="AF132" i="5"/>
  <c r="AG132" i="5"/>
  <c r="AH132" i="5"/>
  <c r="AI132" i="5"/>
  <c r="AJ132" i="5"/>
  <c r="AK132" i="5"/>
  <c r="AL132" i="5"/>
  <c r="AM132" i="5"/>
  <c r="AN132" i="5"/>
  <c r="AO132" i="5"/>
  <c r="AP132" i="5"/>
  <c r="AQ132" i="5"/>
  <c r="AR132" i="5"/>
  <c r="AS132" i="5"/>
  <c r="AT132" i="5"/>
  <c r="AU132" i="5"/>
  <c r="R133" i="5"/>
  <c r="T133" i="5"/>
  <c r="U133" i="5"/>
  <c r="V133" i="5"/>
  <c r="W133" i="5"/>
  <c r="X133" i="5"/>
  <c r="Y133" i="5"/>
  <c r="Z133" i="5"/>
  <c r="AA133" i="5"/>
  <c r="AB133" i="5"/>
  <c r="AC133" i="5"/>
  <c r="AD133" i="5"/>
  <c r="AE133" i="5"/>
  <c r="AF133" i="5"/>
  <c r="AG133" i="5"/>
  <c r="AJ133" i="5"/>
  <c r="AK133" i="5"/>
  <c r="AL133" i="5"/>
  <c r="AN133" i="5"/>
  <c r="AO133" i="5"/>
  <c r="AP133" i="5"/>
  <c r="AQ133" i="5"/>
  <c r="AR133" i="5"/>
  <c r="AS133" i="5"/>
  <c r="AT133" i="5"/>
  <c r="AU133" i="5"/>
  <c r="R134" i="5"/>
  <c r="S134" i="5"/>
  <c r="T134" i="5"/>
  <c r="U134" i="5"/>
  <c r="W134" i="5"/>
  <c r="X134" i="5"/>
  <c r="Y134" i="5"/>
  <c r="Z134" i="5"/>
  <c r="AA134" i="5"/>
  <c r="AB134" i="5"/>
  <c r="AC134" i="5"/>
  <c r="AD134" i="5"/>
  <c r="AE134" i="5"/>
  <c r="AF134" i="5"/>
  <c r="AG134" i="5"/>
  <c r="AH134" i="5"/>
  <c r="AJ134" i="5"/>
  <c r="AK134" i="5"/>
  <c r="AL134" i="5"/>
  <c r="AN134" i="5"/>
  <c r="AO134" i="5"/>
  <c r="AP134" i="5"/>
  <c r="AQ134" i="5"/>
  <c r="AR134" i="5"/>
  <c r="AS134" i="5"/>
  <c r="AT134" i="5"/>
  <c r="AU134" i="5"/>
  <c r="R135" i="5"/>
  <c r="S135" i="5"/>
  <c r="T135" i="5"/>
  <c r="U135" i="5"/>
  <c r="W135" i="5"/>
  <c r="X135" i="5"/>
  <c r="Y135" i="5"/>
  <c r="Z135" i="5"/>
  <c r="AA135" i="5"/>
  <c r="AB135" i="5"/>
  <c r="AC135" i="5"/>
  <c r="AD135" i="5"/>
  <c r="AE135" i="5"/>
  <c r="AF135" i="5"/>
  <c r="AG135" i="5"/>
  <c r="AH135" i="5"/>
  <c r="AI135" i="5"/>
  <c r="AJ135" i="5"/>
  <c r="AK135" i="5"/>
  <c r="AL135" i="5"/>
  <c r="AN135" i="5"/>
  <c r="AO135" i="5"/>
  <c r="AP135" i="5"/>
  <c r="AQ135" i="5"/>
  <c r="AR135" i="5"/>
  <c r="AS135" i="5"/>
  <c r="AT135" i="5"/>
  <c r="AU135" i="5"/>
  <c r="R136" i="5"/>
  <c r="S136" i="5"/>
  <c r="T136" i="5"/>
  <c r="U136" i="5"/>
  <c r="V136" i="5"/>
  <c r="W136" i="5"/>
  <c r="X136" i="5"/>
  <c r="Y136" i="5"/>
  <c r="Z136" i="5"/>
  <c r="AA136" i="5"/>
  <c r="AB136" i="5"/>
  <c r="AC136" i="5"/>
  <c r="AD136" i="5"/>
  <c r="AE136" i="5"/>
  <c r="AF136" i="5"/>
  <c r="AG136" i="5"/>
  <c r="AK136" i="5"/>
  <c r="AL136" i="5"/>
  <c r="AN136" i="5"/>
  <c r="AO136" i="5"/>
  <c r="AP136" i="5"/>
  <c r="AQ136" i="5"/>
  <c r="AR136" i="5"/>
  <c r="AS136" i="5"/>
  <c r="AT136" i="5"/>
  <c r="AU136" i="5"/>
  <c r="R137" i="5"/>
  <c r="S137" i="5"/>
  <c r="T137" i="5"/>
  <c r="U137" i="5"/>
  <c r="V137" i="5"/>
  <c r="W137" i="5"/>
  <c r="X137" i="5"/>
  <c r="Y137" i="5"/>
  <c r="Z137" i="5"/>
  <c r="AA137" i="5"/>
  <c r="AB137" i="5"/>
  <c r="AC137" i="5"/>
  <c r="AD137" i="5"/>
  <c r="AE137" i="5"/>
  <c r="AF137" i="5"/>
  <c r="AG137" i="5"/>
  <c r="AH137" i="5"/>
  <c r="AI137" i="5"/>
  <c r="AJ137" i="5"/>
  <c r="AK137" i="5"/>
  <c r="AL137" i="5"/>
  <c r="AM137" i="5"/>
  <c r="AN137" i="5"/>
  <c r="AO137" i="5"/>
  <c r="AP137" i="5"/>
  <c r="AQ137" i="5"/>
  <c r="AR137" i="5"/>
  <c r="AS137" i="5"/>
  <c r="AT137" i="5"/>
  <c r="AU137" i="5"/>
  <c r="I7" i="5"/>
  <c r="J7" i="5"/>
  <c r="K7" i="5"/>
  <c r="L7" i="5"/>
  <c r="M7" i="5"/>
  <c r="N7" i="5"/>
  <c r="O7" i="5"/>
  <c r="P7" i="5"/>
  <c r="Q7" i="5"/>
  <c r="I8" i="5"/>
  <c r="J8" i="5"/>
  <c r="K8" i="5"/>
  <c r="L8" i="5"/>
  <c r="M8" i="5"/>
  <c r="N8" i="5"/>
  <c r="O8" i="5"/>
  <c r="P8" i="5"/>
  <c r="Q8" i="5"/>
  <c r="I9" i="5"/>
  <c r="J9" i="5"/>
  <c r="K9" i="5"/>
  <c r="L9" i="5"/>
  <c r="N9" i="5"/>
  <c r="O9" i="5"/>
  <c r="I10" i="5"/>
  <c r="J10" i="5"/>
  <c r="K10" i="5"/>
  <c r="L10" i="5"/>
  <c r="N10" i="5"/>
  <c r="O10" i="5"/>
  <c r="Q10" i="5"/>
  <c r="I11" i="5"/>
  <c r="J11" i="5"/>
  <c r="K11" i="5"/>
  <c r="M11" i="5"/>
  <c r="N11" i="5"/>
  <c r="O11" i="5"/>
  <c r="Q11" i="5"/>
  <c r="I12" i="5"/>
  <c r="J12" i="5"/>
  <c r="K12" i="5"/>
  <c r="L12" i="5"/>
  <c r="N12" i="5"/>
  <c r="O12" i="5"/>
  <c r="P12" i="5"/>
  <c r="Q12" i="5"/>
  <c r="I13" i="5"/>
  <c r="J13" i="5"/>
  <c r="K13" i="5"/>
  <c r="L13" i="5"/>
  <c r="M13" i="5"/>
  <c r="N13" i="5"/>
  <c r="O13" i="5"/>
  <c r="P13" i="5"/>
  <c r="Q13" i="5"/>
  <c r="I14" i="5"/>
  <c r="J14" i="5"/>
  <c r="K14" i="5"/>
  <c r="L14" i="5"/>
  <c r="M14" i="5"/>
  <c r="N14" i="5"/>
  <c r="O14" i="5"/>
  <c r="P14" i="5"/>
  <c r="Q14" i="5"/>
  <c r="I15" i="5"/>
  <c r="J15" i="5"/>
  <c r="K15" i="5"/>
  <c r="L15" i="5"/>
  <c r="M15" i="5"/>
  <c r="N15" i="5"/>
  <c r="O15" i="5"/>
  <c r="Q15" i="5"/>
  <c r="I16" i="5"/>
  <c r="J16" i="5"/>
  <c r="K16" i="5"/>
  <c r="L16" i="5"/>
  <c r="M16" i="5"/>
  <c r="N16" i="5"/>
  <c r="O16" i="5"/>
  <c r="Q16" i="5"/>
  <c r="I17" i="5"/>
  <c r="J17" i="5"/>
  <c r="K17" i="5"/>
  <c r="L17" i="5"/>
  <c r="M17" i="5"/>
  <c r="N17" i="5"/>
  <c r="O17" i="5"/>
  <c r="P17" i="5"/>
  <c r="Q17" i="5"/>
  <c r="I18" i="5"/>
  <c r="J18" i="5"/>
  <c r="K18" i="5"/>
  <c r="L18" i="5"/>
  <c r="N18" i="5"/>
  <c r="O18" i="5"/>
  <c r="P18" i="5"/>
  <c r="I19" i="5"/>
  <c r="J19" i="5"/>
  <c r="K19" i="5"/>
  <c r="L19" i="5"/>
  <c r="M19" i="5"/>
  <c r="N19" i="5"/>
  <c r="O19" i="5"/>
  <c r="P19" i="5"/>
  <c r="Q19" i="5"/>
  <c r="I20" i="5"/>
  <c r="J20" i="5"/>
  <c r="K20" i="5"/>
  <c r="L20" i="5"/>
  <c r="N20" i="5"/>
  <c r="O20" i="5"/>
  <c r="I21" i="5"/>
  <c r="K21" i="5"/>
  <c r="L21" i="5"/>
  <c r="N21" i="5"/>
  <c r="O21" i="5"/>
  <c r="P21" i="5"/>
  <c r="Q21" i="5"/>
  <c r="I22" i="5"/>
  <c r="J22" i="5"/>
  <c r="K22" i="5"/>
  <c r="L22" i="5"/>
  <c r="N22" i="5"/>
  <c r="O22" i="5"/>
  <c r="P22" i="5"/>
  <c r="Q22" i="5"/>
  <c r="I23" i="5"/>
  <c r="J23" i="5"/>
  <c r="K23" i="5"/>
  <c r="L23" i="5"/>
  <c r="N23" i="5"/>
  <c r="O23" i="5"/>
  <c r="P23" i="5"/>
  <c r="Q23" i="5"/>
  <c r="I24" i="5"/>
  <c r="J24" i="5"/>
  <c r="K24" i="5"/>
  <c r="L24" i="5"/>
  <c r="M24" i="5"/>
  <c r="N24" i="5"/>
  <c r="O24" i="5"/>
  <c r="P24" i="5"/>
  <c r="Q24" i="5"/>
  <c r="I25" i="5"/>
  <c r="J25" i="5"/>
  <c r="K25" i="5"/>
  <c r="L25" i="5"/>
  <c r="N25" i="5"/>
  <c r="O25" i="5"/>
  <c r="I26" i="5"/>
  <c r="K26" i="5"/>
  <c r="L26" i="5"/>
  <c r="M26" i="5"/>
  <c r="N26" i="5"/>
  <c r="O26" i="5"/>
  <c r="P26" i="5"/>
  <c r="Q26" i="5"/>
  <c r="I27" i="5"/>
  <c r="J27" i="5"/>
  <c r="K27" i="5"/>
  <c r="L27" i="5"/>
  <c r="M27" i="5"/>
  <c r="N27" i="5"/>
  <c r="O27" i="5"/>
  <c r="P27" i="5"/>
  <c r="Q27" i="5"/>
  <c r="I28" i="5"/>
  <c r="J28" i="5"/>
  <c r="K28" i="5"/>
  <c r="L28" i="5"/>
  <c r="M28" i="5"/>
  <c r="N28" i="5"/>
  <c r="O28" i="5"/>
  <c r="P28" i="5"/>
  <c r="Q28" i="5"/>
  <c r="I29" i="5"/>
  <c r="J29" i="5"/>
  <c r="K29" i="5"/>
  <c r="L29" i="5"/>
  <c r="M29" i="5"/>
  <c r="N29" i="5"/>
  <c r="O29" i="5"/>
  <c r="P29" i="5"/>
  <c r="Q29" i="5"/>
  <c r="I30" i="5"/>
  <c r="J30" i="5"/>
  <c r="K30" i="5"/>
  <c r="L30" i="5"/>
  <c r="M30" i="5"/>
  <c r="N30" i="5"/>
  <c r="O30" i="5"/>
  <c r="P30" i="5"/>
  <c r="Q30" i="5"/>
  <c r="I31" i="5"/>
  <c r="J31" i="5"/>
  <c r="K31" i="5"/>
  <c r="L31" i="5"/>
  <c r="M31" i="5"/>
  <c r="N31" i="5"/>
  <c r="O31" i="5"/>
  <c r="P31" i="5"/>
  <c r="Q31" i="5"/>
  <c r="I32" i="5"/>
  <c r="J32" i="5"/>
  <c r="K32" i="5"/>
  <c r="L32" i="5"/>
  <c r="M32" i="5"/>
  <c r="N32" i="5"/>
  <c r="O32" i="5"/>
  <c r="P32" i="5"/>
  <c r="Q32" i="5"/>
  <c r="I33" i="5"/>
  <c r="J33" i="5"/>
  <c r="K33" i="5"/>
  <c r="L33" i="5"/>
  <c r="M33" i="5"/>
  <c r="O33" i="5"/>
  <c r="P33" i="5"/>
  <c r="Q33" i="5"/>
  <c r="I34" i="5"/>
  <c r="J34" i="5"/>
  <c r="K34" i="5"/>
  <c r="L34" i="5"/>
  <c r="M34" i="5"/>
  <c r="N34" i="5"/>
  <c r="O34" i="5"/>
  <c r="P34" i="5"/>
  <c r="Q34" i="5"/>
  <c r="I35" i="5"/>
  <c r="J35" i="5"/>
  <c r="K35" i="5"/>
  <c r="L35" i="5"/>
  <c r="M35" i="5"/>
  <c r="N35" i="5"/>
  <c r="O35" i="5"/>
  <c r="P35" i="5"/>
  <c r="Q35" i="5"/>
  <c r="I36" i="5"/>
  <c r="J36" i="5"/>
  <c r="K36" i="5"/>
  <c r="L36" i="5"/>
  <c r="N36" i="5"/>
  <c r="O36" i="5"/>
  <c r="P36" i="5"/>
  <c r="Q36" i="5"/>
  <c r="I37" i="5"/>
  <c r="J37" i="5"/>
  <c r="K37" i="5"/>
  <c r="L37" i="5"/>
  <c r="M37" i="5"/>
  <c r="N37" i="5"/>
  <c r="O37" i="5"/>
  <c r="P37" i="5"/>
  <c r="Q37" i="5"/>
  <c r="I38" i="5"/>
  <c r="J38" i="5"/>
  <c r="K38" i="5"/>
  <c r="L38" i="5"/>
  <c r="M38" i="5"/>
  <c r="N38" i="5"/>
  <c r="O38" i="5"/>
  <c r="P38" i="5"/>
  <c r="Q38" i="5"/>
  <c r="I39" i="5"/>
  <c r="J39" i="5"/>
  <c r="K39" i="5"/>
  <c r="L39" i="5"/>
  <c r="M39" i="5"/>
  <c r="N39" i="5"/>
  <c r="O39" i="5"/>
  <c r="P39" i="5"/>
  <c r="Q39" i="5"/>
  <c r="I40" i="5"/>
  <c r="J40" i="5"/>
  <c r="K40" i="5"/>
  <c r="L40" i="5"/>
  <c r="M40" i="5"/>
  <c r="N40" i="5"/>
  <c r="O40" i="5"/>
  <c r="P40" i="5"/>
  <c r="Q40" i="5"/>
  <c r="I41" i="5"/>
  <c r="J41" i="5"/>
  <c r="K41" i="5"/>
  <c r="L41" i="5"/>
  <c r="M41" i="5"/>
  <c r="N41" i="5"/>
  <c r="O41" i="5"/>
  <c r="P41" i="5"/>
  <c r="Q41" i="5"/>
  <c r="I42" i="5"/>
  <c r="J42" i="5"/>
  <c r="K42" i="5"/>
  <c r="L42" i="5"/>
  <c r="M42" i="5"/>
  <c r="N42" i="5"/>
  <c r="O42" i="5"/>
  <c r="P42" i="5"/>
  <c r="Q42" i="5"/>
  <c r="I43" i="5"/>
  <c r="J43" i="5"/>
  <c r="K43" i="5"/>
  <c r="L43" i="5"/>
  <c r="M43" i="5"/>
  <c r="N43" i="5"/>
  <c r="O43" i="5"/>
  <c r="P43" i="5"/>
  <c r="Q43" i="5"/>
  <c r="I44" i="5"/>
  <c r="J44" i="5"/>
  <c r="K44" i="5"/>
  <c r="L44" i="5"/>
  <c r="M44" i="5"/>
  <c r="N44" i="5"/>
  <c r="O44" i="5"/>
  <c r="P44" i="5"/>
  <c r="Q44" i="5"/>
  <c r="I45" i="5"/>
  <c r="J45" i="5"/>
  <c r="K45" i="5"/>
  <c r="L45" i="5"/>
  <c r="M45" i="5"/>
  <c r="N45" i="5"/>
  <c r="O45" i="5"/>
  <c r="P45" i="5"/>
  <c r="Q45" i="5"/>
  <c r="I46" i="5"/>
  <c r="J46" i="5"/>
  <c r="K46" i="5"/>
  <c r="L46" i="5"/>
  <c r="M46" i="5"/>
  <c r="N46" i="5"/>
  <c r="O46" i="5"/>
  <c r="P46" i="5"/>
  <c r="Q46" i="5"/>
  <c r="I47" i="5"/>
  <c r="J47" i="5"/>
  <c r="K47" i="5"/>
  <c r="L47" i="5"/>
  <c r="M47" i="5"/>
  <c r="N47" i="5"/>
  <c r="O47" i="5"/>
  <c r="P47" i="5"/>
  <c r="Q47" i="5"/>
  <c r="I48" i="5"/>
  <c r="J48" i="5"/>
  <c r="K48" i="5"/>
  <c r="L48" i="5"/>
  <c r="M48" i="5"/>
  <c r="N48" i="5"/>
  <c r="O48" i="5"/>
  <c r="P48" i="5"/>
  <c r="Q48" i="5"/>
  <c r="I49" i="5"/>
  <c r="J49" i="5"/>
  <c r="K49" i="5"/>
  <c r="L49" i="5"/>
  <c r="M49" i="5"/>
  <c r="N49" i="5"/>
  <c r="O49" i="5"/>
  <c r="P49" i="5"/>
  <c r="Q49" i="5"/>
  <c r="I50" i="5"/>
  <c r="J50" i="5"/>
  <c r="K50" i="5"/>
  <c r="L50" i="5"/>
  <c r="M50" i="5"/>
  <c r="N50" i="5"/>
  <c r="O50" i="5"/>
  <c r="P50" i="5"/>
  <c r="Q50" i="5"/>
  <c r="I51" i="5"/>
  <c r="J51" i="5"/>
  <c r="K51" i="5"/>
  <c r="L51" i="5"/>
  <c r="M51" i="5"/>
  <c r="N51" i="5"/>
  <c r="O51" i="5"/>
  <c r="P51" i="5"/>
  <c r="Q51" i="5"/>
  <c r="I52" i="5"/>
  <c r="J52" i="5"/>
  <c r="K52" i="5"/>
  <c r="L52" i="5"/>
  <c r="M52" i="5"/>
  <c r="N52" i="5"/>
  <c r="O52" i="5"/>
  <c r="Q52" i="5"/>
  <c r="I53" i="5"/>
  <c r="J53" i="5"/>
  <c r="K53" i="5"/>
  <c r="L53" i="5"/>
  <c r="M53" i="5"/>
  <c r="N53" i="5"/>
  <c r="O53" i="5"/>
  <c r="P53" i="5"/>
  <c r="Q53" i="5"/>
  <c r="I54" i="5"/>
  <c r="J54" i="5"/>
  <c r="K54" i="5"/>
  <c r="L54" i="5"/>
  <c r="M54" i="5"/>
  <c r="N54" i="5"/>
  <c r="O54" i="5"/>
  <c r="P54" i="5"/>
  <c r="Q54" i="5"/>
  <c r="I55" i="5"/>
  <c r="J55" i="5"/>
  <c r="K55" i="5"/>
  <c r="L55" i="5"/>
  <c r="M55" i="5"/>
  <c r="N55" i="5"/>
  <c r="O55" i="5"/>
  <c r="P55" i="5"/>
  <c r="Q55" i="5"/>
  <c r="I56" i="5"/>
  <c r="J56" i="5"/>
  <c r="K56" i="5"/>
  <c r="L56" i="5"/>
  <c r="M56" i="5"/>
  <c r="N56" i="5"/>
  <c r="O56" i="5"/>
  <c r="P56" i="5"/>
  <c r="Q56" i="5"/>
  <c r="I57" i="5"/>
  <c r="J57" i="5"/>
  <c r="K57" i="5"/>
  <c r="L57" i="5"/>
  <c r="M57" i="5"/>
  <c r="N57" i="5"/>
  <c r="O57" i="5"/>
  <c r="P57" i="5"/>
  <c r="Q57" i="5"/>
  <c r="I58" i="5"/>
  <c r="J58" i="5"/>
  <c r="K58" i="5"/>
  <c r="L58" i="5"/>
  <c r="M58" i="5"/>
  <c r="N58" i="5"/>
  <c r="O58" i="5"/>
  <c r="P58" i="5"/>
  <c r="Q58" i="5"/>
  <c r="I59" i="5"/>
  <c r="J59" i="5"/>
  <c r="K59" i="5"/>
  <c r="L59" i="5"/>
  <c r="M59" i="5"/>
  <c r="N59" i="5"/>
  <c r="O59" i="5"/>
  <c r="P59" i="5"/>
  <c r="Q59" i="5"/>
  <c r="I60" i="5"/>
  <c r="J60" i="5"/>
  <c r="K60" i="5"/>
  <c r="L60" i="5"/>
  <c r="M60" i="5"/>
  <c r="N60" i="5"/>
  <c r="O60" i="5"/>
  <c r="P60" i="5"/>
  <c r="Q60" i="5"/>
  <c r="I61" i="5"/>
  <c r="J61" i="5"/>
  <c r="L61" i="5"/>
  <c r="M61" i="5"/>
  <c r="N61" i="5"/>
  <c r="O61" i="5"/>
  <c r="P61" i="5"/>
  <c r="Q61" i="5"/>
  <c r="I62" i="5"/>
  <c r="J62" i="5"/>
  <c r="K62" i="5"/>
  <c r="L62" i="5"/>
  <c r="N62" i="5"/>
  <c r="O62" i="5"/>
  <c r="P62" i="5"/>
  <c r="Q62" i="5"/>
  <c r="I63" i="5"/>
  <c r="J63" i="5"/>
  <c r="L63" i="5"/>
  <c r="N63" i="5"/>
  <c r="O63" i="5"/>
  <c r="P63" i="5"/>
  <c r="Q63" i="5"/>
  <c r="I64" i="5"/>
  <c r="J64" i="5"/>
  <c r="K64" i="5"/>
  <c r="L64" i="5"/>
  <c r="M64" i="5"/>
  <c r="N64" i="5"/>
  <c r="O64" i="5"/>
  <c r="P64" i="5"/>
  <c r="Q64" i="5"/>
  <c r="I65" i="5"/>
  <c r="J65" i="5"/>
  <c r="L65" i="5"/>
  <c r="N65" i="5"/>
  <c r="O65" i="5"/>
  <c r="P65" i="5"/>
  <c r="Q65" i="5"/>
  <c r="I66" i="5"/>
  <c r="J66" i="5"/>
  <c r="L66" i="5"/>
  <c r="M66" i="5"/>
  <c r="N66" i="5"/>
  <c r="O66" i="5"/>
  <c r="P66" i="5"/>
  <c r="Q66" i="5"/>
  <c r="I67" i="5"/>
  <c r="J67" i="5"/>
  <c r="K67" i="5"/>
  <c r="L67" i="5"/>
  <c r="M67" i="5"/>
  <c r="N67" i="5"/>
  <c r="O67" i="5"/>
  <c r="P67" i="5"/>
  <c r="Q67" i="5"/>
  <c r="I68" i="5"/>
  <c r="J68" i="5"/>
  <c r="K68" i="5"/>
  <c r="L68" i="5"/>
  <c r="M68" i="5"/>
  <c r="N68" i="5"/>
  <c r="O68" i="5"/>
  <c r="P68" i="5"/>
  <c r="Q68" i="5"/>
  <c r="I69" i="5"/>
  <c r="J69" i="5"/>
  <c r="K69" i="5"/>
  <c r="L69" i="5"/>
  <c r="M69" i="5"/>
  <c r="N69" i="5"/>
  <c r="O69" i="5"/>
  <c r="P69" i="5"/>
  <c r="Q69" i="5"/>
  <c r="I70" i="5"/>
  <c r="J70" i="5"/>
  <c r="K70" i="5"/>
  <c r="L70" i="5"/>
  <c r="M70" i="5"/>
  <c r="N70" i="5"/>
  <c r="O70" i="5"/>
  <c r="P70" i="5"/>
  <c r="Q70" i="5"/>
  <c r="I71" i="5"/>
  <c r="J71" i="5"/>
  <c r="K71" i="5"/>
  <c r="L71" i="5"/>
  <c r="M71" i="5"/>
  <c r="N71" i="5"/>
  <c r="O71" i="5"/>
  <c r="P71" i="5"/>
  <c r="Q71" i="5"/>
  <c r="I72" i="5"/>
  <c r="J72" i="5"/>
  <c r="K72" i="5"/>
  <c r="L72" i="5"/>
  <c r="M72" i="5"/>
  <c r="N72" i="5"/>
  <c r="O72" i="5"/>
  <c r="P72" i="5"/>
  <c r="Q72" i="5"/>
  <c r="I73" i="5"/>
  <c r="J73" i="5"/>
  <c r="K73" i="5"/>
  <c r="L73" i="5"/>
  <c r="M73" i="5"/>
  <c r="N73" i="5"/>
  <c r="O73" i="5"/>
  <c r="P73" i="5"/>
  <c r="Q73" i="5"/>
  <c r="I74" i="5"/>
  <c r="J74" i="5"/>
  <c r="K74" i="5"/>
  <c r="L74" i="5"/>
  <c r="O74" i="5"/>
  <c r="P74" i="5"/>
  <c r="Q74" i="5"/>
  <c r="I75" i="5"/>
  <c r="J75" i="5"/>
  <c r="K75" i="5"/>
  <c r="L75" i="5"/>
  <c r="M75" i="5"/>
  <c r="N75" i="5"/>
  <c r="O75" i="5"/>
  <c r="P75" i="5"/>
  <c r="Q75" i="5"/>
  <c r="I76" i="5"/>
  <c r="J76" i="5"/>
  <c r="K76" i="5"/>
  <c r="L76" i="5"/>
  <c r="M76" i="5"/>
  <c r="N76" i="5"/>
  <c r="O76" i="5"/>
  <c r="P76" i="5"/>
  <c r="Q76" i="5"/>
  <c r="I77" i="5"/>
  <c r="J77" i="5"/>
  <c r="K77" i="5"/>
  <c r="L77" i="5"/>
  <c r="M77" i="5"/>
  <c r="N77" i="5"/>
  <c r="O77" i="5"/>
  <c r="P77" i="5"/>
  <c r="Q77" i="5"/>
  <c r="I78" i="5"/>
  <c r="J78" i="5"/>
  <c r="K78" i="5"/>
  <c r="L78" i="5"/>
  <c r="M78" i="5"/>
  <c r="N78" i="5"/>
  <c r="O78" i="5"/>
  <c r="P78" i="5"/>
  <c r="Q78" i="5"/>
  <c r="I79" i="5"/>
  <c r="J79" i="5"/>
  <c r="K79" i="5"/>
  <c r="L79" i="5"/>
  <c r="M79" i="5"/>
  <c r="N79" i="5"/>
  <c r="O79" i="5"/>
  <c r="P79" i="5"/>
  <c r="Q79" i="5"/>
  <c r="I80" i="5"/>
  <c r="J80" i="5"/>
  <c r="K80" i="5"/>
  <c r="L80" i="5"/>
  <c r="M80" i="5"/>
  <c r="N80" i="5"/>
  <c r="O80" i="5"/>
  <c r="P80" i="5"/>
  <c r="Q80" i="5"/>
  <c r="I81" i="5"/>
  <c r="J81" i="5"/>
  <c r="K81" i="5"/>
  <c r="L81" i="5"/>
  <c r="M81" i="5"/>
  <c r="N81" i="5"/>
  <c r="O81" i="5"/>
  <c r="P81" i="5"/>
  <c r="Q81" i="5"/>
  <c r="I82" i="5"/>
  <c r="J82" i="5"/>
  <c r="K82" i="5"/>
  <c r="L82" i="5"/>
  <c r="M82" i="5"/>
  <c r="N82" i="5"/>
  <c r="O82" i="5"/>
  <c r="P82" i="5"/>
  <c r="Q82" i="5"/>
  <c r="I83" i="5"/>
  <c r="J83" i="5"/>
  <c r="K83" i="5"/>
  <c r="L83" i="5"/>
  <c r="M83" i="5"/>
  <c r="N83" i="5"/>
  <c r="O83" i="5"/>
  <c r="P83" i="5"/>
  <c r="Q83" i="5"/>
  <c r="I84" i="5"/>
  <c r="J84" i="5"/>
  <c r="K84" i="5"/>
  <c r="L84" i="5"/>
  <c r="M84" i="5"/>
  <c r="N84" i="5"/>
  <c r="O84" i="5"/>
  <c r="P84" i="5"/>
  <c r="Q84" i="5"/>
  <c r="I85" i="5"/>
  <c r="J85" i="5"/>
  <c r="K85" i="5"/>
  <c r="L85" i="5"/>
  <c r="M85" i="5"/>
  <c r="N85" i="5"/>
  <c r="O85" i="5"/>
  <c r="P85" i="5"/>
  <c r="Q85" i="5"/>
  <c r="I86" i="5"/>
  <c r="J86" i="5"/>
  <c r="K86" i="5"/>
  <c r="L86" i="5"/>
  <c r="M86" i="5"/>
  <c r="N86" i="5"/>
  <c r="O86" i="5"/>
  <c r="P86" i="5"/>
  <c r="Q86" i="5"/>
  <c r="I87" i="5"/>
  <c r="J87" i="5"/>
  <c r="K87" i="5"/>
  <c r="L87" i="5"/>
  <c r="M87" i="5"/>
  <c r="N87" i="5"/>
  <c r="O87" i="5"/>
  <c r="P87" i="5"/>
  <c r="Q87" i="5"/>
  <c r="I88" i="5"/>
  <c r="J88" i="5"/>
  <c r="K88" i="5"/>
  <c r="L88" i="5"/>
  <c r="M88" i="5"/>
  <c r="N88" i="5"/>
  <c r="O88" i="5"/>
  <c r="P88" i="5"/>
  <c r="Q88" i="5"/>
  <c r="I89" i="5"/>
  <c r="J89" i="5"/>
  <c r="K89" i="5"/>
  <c r="L89" i="5"/>
  <c r="N89" i="5"/>
  <c r="O89" i="5"/>
  <c r="P89" i="5"/>
  <c r="Q89" i="5"/>
  <c r="I90" i="5"/>
  <c r="J90" i="5"/>
  <c r="K90" i="5"/>
  <c r="L90" i="5"/>
  <c r="M90" i="5"/>
  <c r="N90" i="5"/>
  <c r="O90" i="5"/>
  <c r="P90" i="5"/>
  <c r="Q90" i="5"/>
  <c r="I91" i="5"/>
  <c r="J91" i="5"/>
  <c r="K91" i="5"/>
  <c r="L91" i="5"/>
  <c r="M91" i="5"/>
  <c r="N91" i="5"/>
  <c r="O91" i="5"/>
  <c r="P91" i="5"/>
  <c r="Q91" i="5"/>
  <c r="I92" i="5"/>
  <c r="J92" i="5"/>
  <c r="K92" i="5"/>
  <c r="L92" i="5"/>
  <c r="M92" i="5"/>
  <c r="N92" i="5"/>
  <c r="O92" i="5"/>
  <c r="P92" i="5"/>
  <c r="Q92" i="5"/>
  <c r="I93" i="5"/>
  <c r="J93" i="5"/>
  <c r="K93" i="5"/>
  <c r="L93" i="5"/>
  <c r="M93" i="5"/>
  <c r="N93" i="5"/>
  <c r="O93" i="5"/>
  <c r="P93" i="5"/>
  <c r="Q93" i="5"/>
  <c r="I94" i="5"/>
  <c r="J94" i="5"/>
  <c r="K94" i="5"/>
  <c r="L94" i="5"/>
  <c r="M94" i="5"/>
  <c r="N94" i="5"/>
  <c r="O94" i="5"/>
  <c r="P94" i="5"/>
  <c r="Q94" i="5"/>
  <c r="I95" i="5"/>
  <c r="J95" i="5"/>
  <c r="K95" i="5"/>
  <c r="L95" i="5"/>
  <c r="M95" i="5"/>
  <c r="N95" i="5"/>
  <c r="O95" i="5"/>
  <c r="P95" i="5"/>
  <c r="Q95" i="5"/>
  <c r="I96" i="5"/>
  <c r="J96" i="5"/>
  <c r="K96" i="5"/>
  <c r="L96" i="5"/>
  <c r="M96" i="5"/>
  <c r="N96" i="5"/>
  <c r="O96" i="5"/>
  <c r="P96" i="5"/>
  <c r="Q96" i="5"/>
  <c r="I97" i="5"/>
  <c r="J97" i="5"/>
  <c r="K97" i="5"/>
  <c r="L97" i="5"/>
  <c r="M97" i="5"/>
  <c r="N97" i="5"/>
  <c r="O97" i="5"/>
  <c r="P97" i="5"/>
  <c r="Q97" i="5"/>
  <c r="I98" i="5"/>
  <c r="J98" i="5"/>
  <c r="K98" i="5"/>
  <c r="L98" i="5"/>
  <c r="M98" i="5"/>
  <c r="N98" i="5"/>
  <c r="O98" i="5"/>
  <c r="P98" i="5"/>
  <c r="Q98" i="5"/>
  <c r="I99" i="5"/>
  <c r="J99" i="5"/>
  <c r="K99" i="5"/>
  <c r="L99" i="5"/>
  <c r="M99" i="5"/>
  <c r="N99" i="5"/>
  <c r="O99" i="5"/>
  <c r="P99" i="5"/>
  <c r="Q99" i="5"/>
  <c r="J100" i="5"/>
  <c r="K100" i="5"/>
  <c r="L100" i="5"/>
  <c r="M100" i="5"/>
  <c r="N100" i="5"/>
  <c r="O100" i="5"/>
  <c r="P100" i="5"/>
  <c r="Q100" i="5"/>
  <c r="I101" i="5"/>
  <c r="J101" i="5"/>
  <c r="K101" i="5"/>
  <c r="L101" i="5"/>
  <c r="N101" i="5"/>
  <c r="O101" i="5"/>
  <c r="P101" i="5"/>
  <c r="Q101" i="5"/>
  <c r="I102" i="5"/>
  <c r="J102" i="5"/>
  <c r="K102" i="5"/>
  <c r="L102" i="5"/>
  <c r="M102" i="5"/>
  <c r="N102" i="5"/>
  <c r="O102" i="5"/>
  <c r="P102" i="5"/>
  <c r="Q102" i="5"/>
  <c r="I103" i="5"/>
  <c r="J103" i="5"/>
  <c r="K103" i="5"/>
  <c r="L103" i="5"/>
  <c r="M103" i="5"/>
  <c r="N103" i="5"/>
  <c r="O103" i="5"/>
  <c r="P103" i="5"/>
  <c r="Q103" i="5"/>
  <c r="I104" i="5"/>
  <c r="J104" i="5"/>
  <c r="K104" i="5"/>
  <c r="L104" i="5"/>
  <c r="M104" i="5"/>
  <c r="N104" i="5"/>
  <c r="O104" i="5"/>
  <c r="P104" i="5"/>
  <c r="Q104" i="5"/>
  <c r="I105" i="5"/>
  <c r="J105" i="5"/>
  <c r="K105" i="5"/>
  <c r="L105" i="5"/>
  <c r="M105" i="5"/>
  <c r="N105" i="5"/>
  <c r="O105" i="5"/>
  <c r="P105" i="5"/>
  <c r="I106" i="5"/>
  <c r="J106" i="5"/>
  <c r="K106" i="5"/>
  <c r="L106" i="5"/>
  <c r="N106" i="5"/>
  <c r="O106" i="5"/>
  <c r="P106" i="5"/>
  <c r="Q106" i="5"/>
  <c r="I107" i="5"/>
  <c r="J107" i="5"/>
  <c r="K107" i="5"/>
  <c r="L107" i="5"/>
  <c r="M107" i="5"/>
  <c r="N107" i="5"/>
  <c r="O107" i="5"/>
  <c r="P107" i="5"/>
  <c r="Q107" i="5"/>
  <c r="I108" i="5"/>
  <c r="K108" i="5"/>
  <c r="L108" i="5"/>
  <c r="M108" i="5"/>
  <c r="N108" i="5"/>
  <c r="O108" i="5"/>
  <c r="P108" i="5"/>
  <c r="Q108" i="5"/>
  <c r="I109" i="5"/>
  <c r="J109" i="5"/>
  <c r="K109" i="5"/>
  <c r="L109" i="5"/>
  <c r="M109" i="5"/>
  <c r="N109" i="5"/>
  <c r="O109" i="5"/>
  <c r="P109" i="5"/>
  <c r="Q109" i="5"/>
  <c r="I110" i="5"/>
  <c r="J110" i="5"/>
  <c r="K110" i="5"/>
  <c r="L110" i="5"/>
  <c r="N110" i="5"/>
  <c r="O110" i="5"/>
  <c r="P110" i="5"/>
  <c r="I111" i="5"/>
  <c r="J111" i="5"/>
  <c r="K111" i="5"/>
  <c r="L111" i="5"/>
  <c r="N111" i="5"/>
  <c r="O111" i="5"/>
  <c r="P111" i="5"/>
  <c r="Q111" i="5"/>
  <c r="I112" i="5"/>
  <c r="J112" i="5"/>
  <c r="K112" i="5"/>
  <c r="L112" i="5"/>
  <c r="M112" i="5"/>
  <c r="N112" i="5"/>
  <c r="O112" i="5"/>
  <c r="P112" i="5"/>
  <c r="Q112" i="5"/>
  <c r="I113" i="5"/>
  <c r="J113" i="5"/>
  <c r="K113" i="5"/>
  <c r="L113" i="5"/>
  <c r="M113" i="5"/>
  <c r="N113" i="5"/>
  <c r="O113" i="5"/>
  <c r="P113" i="5"/>
  <c r="Q113" i="5"/>
  <c r="I114" i="5"/>
  <c r="J114" i="5"/>
  <c r="K114" i="5"/>
  <c r="L114" i="5"/>
  <c r="M114" i="5"/>
  <c r="N114" i="5"/>
  <c r="O114" i="5"/>
  <c r="P114" i="5"/>
  <c r="Q114" i="5"/>
  <c r="I115" i="5"/>
  <c r="J115" i="5"/>
  <c r="K115" i="5"/>
  <c r="L115" i="5"/>
  <c r="M115" i="5"/>
  <c r="N115" i="5"/>
  <c r="O115" i="5"/>
  <c r="P115" i="5"/>
  <c r="Q115" i="5"/>
  <c r="I116" i="5"/>
  <c r="J116" i="5"/>
  <c r="K116" i="5"/>
  <c r="L116" i="5"/>
  <c r="M116" i="5"/>
  <c r="N116" i="5"/>
  <c r="O116" i="5"/>
  <c r="P116" i="5"/>
  <c r="Q116" i="5"/>
  <c r="I117" i="5"/>
  <c r="J117" i="5"/>
  <c r="K117" i="5"/>
  <c r="L117" i="5"/>
  <c r="M117" i="5"/>
  <c r="N117" i="5"/>
  <c r="O117" i="5"/>
  <c r="P117" i="5"/>
  <c r="Q117" i="5"/>
  <c r="I118" i="5"/>
  <c r="J118" i="5"/>
  <c r="K118" i="5"/>
  <c r="L118" i="5"/>
  <c r="M118" i="5"/>
  <c r="N118" i="5"/>
  <c r="O118" i="5"/>
  <c r="P118" i="5"/>
  <c r="Q118" i="5"/>
  <c r="I119" i="5"/>
  <c r="J119" i="5"/>
  <c r="K119" i="5"/>
  <c r="L119" i="5"/>
  <c r="M119" i="5"/>
  <c r="N119" i="5"/>
  <c r="O119" i="5"/>
  <c r="P119" i="5"/>
  <c r="Q119" i="5"/>
  <c r="I120" i="5"/>
  <c r="J120" i="5"/>
  <c r="K120" i="5"/>
  <c r="L120" i="5"/>
  <c r="M120" i="5"/>
  <c r="N120" i="5"/>
  <c r="O120" i="5"/>
  <c r="P120" i="5"/>
  <c r="Q120" i="5"/>
  <c r="I121" i="5"/>
  <c r="J121" i="5"/>
  <c r="K121" i="5"/>
  <c r="L121" i="5"/>
  <c r="M121" i="5"/>
  <c r="N121" i="5"/>
  <c r="O121" i="5"/>
  <c r="P121" i="5"/>
  <c r="Q121" i="5"/>
  <c r="I122" i="5"/>
  <c r="J122" i="5"/>
  <c r="K122" i="5"/>
  <c r="L122" i="5"/>
  <c r="M122" i="5"/>
  <c r="N122" i="5"/>
  <c r="O122" i="5"/>
  <c r="P122" i="5"/>
  <c r="Q122" i="5"/>
  <c r="I123" i="5"/>
  <c r="J123" i="5"/>
  <c r="K123" i="5"/>
  <c r="L123" i="5"/>
  <c r="M123" i="5"/>
  <c r="N123" i="5"/>
  <c r="O123" i="5"/>
  <c r="P123" i="5"/>
  <c r="Q123" i="5"/>
  <c r="I124" i="5"/>
  <c r="J124" i="5"/>
  <c r="K124" i="5"/>
  <c r="L124" i="5"/>
  <c r="M124" i="5"/>
  <c r="N124" i="5"/>
  <c r="O124" i="5"/>
  <c r="P124" i="5"/>
  <c r="Q124" i="5"/>
  <c r="I125" i="5"/>
  <c r="J125" i="5"/>
  <c r="K125" i="5"/>
  <c r="L125" i="5"/>
  <c r="M125" i="5"/>
  <c r="N125" i="5"/>
  <c r="O125" i="5"/>
  <c r="P125" i="5"/>
  <c r="Q125" i="5"/>
  <c r="I126" i="5"/>
  <c r="J126" i="5"/>
  <c r="K126" i="5"/>
  <c r="L126" i="5"/>
  <c r="M126" i="5"/>
  <c r="N126" i="5"/>
  <c r="O126" i="5"/>
  <c r="P126" i="5"/>
  <c r="Q126" i="5"/>
  <c r="I127" i="5"/>
  <c r="J127" i="5"/>
  <c r="K127" i="5"/>
  <c r="L127" i="5"/>
  <c r="M127" i="5"/>
  <c r="N127" i="5"/>
  <c r="O127" i="5"/>
  <c r="P127" i="5"/>
  <c r="Q127" i="5"/>
  <c r="I128" i="5"/>
  <c r="J128" i="5"/>
  <c r="K128" i="5"/>
  <c r="L128" i="5"/>
  <c r="M128" i="5"/>
  <c r="N128" i="5"/>
  <c r="O128" i="5"/>
  <c r="P128" i="5"/>
  <c r="Q128" i="5"/>
  <c r="I129" i="5"/>
  <c r="J129" i="5"/>
  <c r="K129" i="5"/>
  <c r="L129" i="5"/>
  <c r="M129" i="5"/>
  <c r="N129" i="5"/>
  <c r="O129" i="5"/>
  <c r="P129" i="5"/>
  <c r="Q129" i="5"/>
  <c r="I130" i="5"/>
  <c r="J130" i="5"/>
  <c r="K130" i="5"/>
  <c r="L130" i="5"/>
  <c r="N130" i="5"/>
  <c r="O130" i="5"/>
  <c r="P130" i="5"/>
  <c r="Q130" i="5"/>
  <c r="I131" i="5"/>
  <c r="J131" i="5"/>
  <c r="K131" i="5"/>
  <c r="L131" i="5"/>
  <c r="M131" i="5"/>
  <c r="N131" i="5"/>
  <c r="O131" i="5"/>
  <c r="P131" i="5"/>
  <c r="Q131" i="5"/>
  <c r="I132" i="5"/>
  <c r="J132" i="5"/>
  <c r="K132" i="5"/>
  <c r="L132" i="5"/>
  <c r="M132" i="5"/>
  <c r="N132" i="5"/>
  <c r="O132" i="5"/>
  <c r="Q132" i="5"/>
  <c r="I133" i="5"/>
  <c r="J133" i="5"/>
  <c r="K133" i="5"/>
  <c r="L133" i="5"/>
  <c r="N133" i="5"/>
  <c r="O133" i="5"/>
  <c r="P133" i="5"/>
  <c r="I134" i="5"/>
  <c r="J134" i="5"/>
  <c r="K134" i="5"/>
  <c r="L134" i="5"/>
  <c r="N134" i="5"/>
  <c r="O134" i="5"/>
  <c r="I135" i="5"/>
  <c r="J135" i="5"/>
  <c r="K135" i="5"/>
  <c r="L135" i="5"/>
  <c r="M135" i="5"/>
  <c r="N135" i="5"/>
  <c r="O135" i="5"/>
  <c r="P135" i="5"/>
  <c r="I136" i="5"/>
  <c r="J136" i="5"/>
  <c r="K136" i="5"/>
  <c r="L136" i="5"/>
  <c r="N136" i="5"/>
  <c r="O136" i="5"/>
  <c r="P136" i="5"/>
  <c r="I137" i="5"/>
  <c r="J137" i="5"/>
  <c r="K137" i="5"/>
  <c r="L137" i="5"/>
  <c r="M137" i="5"/>
  <c r="N137" i="5"/>
  <c r="P137" i="5"/>
  <c r="Q13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8" i="5"/>
  <c r="H79" i="5"/>
  <c r="H80" i="5"/>
  <c r="H81" i="5"/>
  <c r="H82" i="5"/>
  <c r="H83" i="5"/>
  <c r="H84" i="5"/>
  <c r="H85" i="5"/>
  <c r="H86" i="5"/>
  <c r="H87" i="5"/>
  <c r="H88" i="5"/>
  <c r="H89" i="5"/>
  <c r="H90" i="5"/>
  <c r="H91" i="5"/>
  <c r="H92" i="5"/>
  <c r="H93" i="5"/>
  <c r="H94" i="5"/>
  <c r="H95" i="5"/>
  <c r="H96" i="5"/>
  <c r="H97" i="5"/>
  <c r="H98" i="5"/>
  <c r="H99" i="5"/>
  <c r="H100" i="5"/>
  <c r="H101"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7" i="5"/>
  <c r="AV99" i="24"/>
  <c r="AV100" i="24"/>
  <c r="AV101" i="24"/>
  <c r="AV102" i="24"/>
  <c r="AV103" i="24"/>
  <c r="AV104" i="24"/>
  <c r="AV105" i="24"/>
  <c r="AV106" i="24"/>
  <c r="AV107" i="24"/>
  <c r="AV108" i="24"/>
  <c r="AV109" i="24"/>
  <c r="AV110" i="24"/>
  <c r="AV111" i="24"/>
  <c r="AV112" i="24"/>
  <c r="AV113" i="24"/>
  <c r="AV114" i="24"/>
  <c r="AV115" i="24"/>
  <c r="AV116" i="24"/>
  <c r="AV117" i="24"/>
  <c r="AV118" i="24"/>
  <c r="AV119" i="24"/>
  <c r="AV120" i="24"/>
  <c r="AV121" i="24"/>
  <c r="AV122" i="24"/>
  <c r="AV123" i="24"/>
  <c r="AV124" i="24"/>
  <c r="AV125" i="24"/>
  <c r="AV126" i="24"/>
  <c r="AV127" i="24"/>
  <c r="AV128" i="24"/>
  <c r="AV129" i="24"/>
  <c r="AV130" i="24"/>
  <c r="AV131" i="24"/>
  <c r="AV132" i="24"/>
  <c r="AV133" i="24"/>
  <c r="AV134" i="24"/>
  <c r="AV135" i="24"/>
  <c r="AV8" i="24"/>
  <c r="AV9" i="24"/>
  <c r="AV10" i="24"/>
  <c r="AV11" i="24"/>
  <c r="AV12" i="24"/>
  <c r="AV13" i="24"/>
  <c r="AV14" i="24"/>
  <c r="AV15" i="24"/>
  <c r="AV16" i="24"/>
  <c r="AV17" i="24"/>
  <c r="AV18" i="24"/>
  <c r="AV19" i="24"/>
  <c r="AV20" i="24"/>
  <c r="AV21" i="24"/>
  <c r="AV22" i="24"/>
  <c r="AV23" i="24"/>
  <c r="AV24" i="24"/>
  <c r="AV25" i="24"/>
  <c r="AV26" i="24"/>
  <c r="AV27" i="24"/>
  <c r="AV28" i="24"/>
  <c r="AV29" i="24"/>
  <c r="AV30" i="24"/>
  <c r="AV31" i="24"/>
  <c r="AV32" i="24"/>
  <c r="AV33" i="24"/>
  <c r="AV34" i="24"/>
  <c r="AV35" i="24"/>
  <c r="AV36" i="24"/>
  <c r="AV37" i="24"/>
  <c r="AV38" i="24"/>
  <c r="AV39" i="24"/>
  <c r="AV40" i="24"/>
  <c r="AV41" i="24"/>
  <c r="AV42" i="24"/>
  <c r="AV43" i="24"/>
  <c r="AV44" i="24"/>
  <c r="AV45" i="24"/>
  <c r="AV46" i="24"/>
  <c r="AV47" i="24"/>
  <c r="AV48" i="24"/>
  <c r="AV49" i="24"/>
  <c r="AV50" i="24"/>
  <c r="AV51" i="24"/>
  <c r="AV52" i="24"/>
  <c r="AV53" i="24"/>
  <c r="AV54" i="24"/>
  <c r="AV55" i="24"/>
  <c r="AV56" i="24"/>
  <c r="AV57" i="24"/>
  <c r="AV58" i="24"/>
  <c r="AV59" i="24"/>
  <c r="AV60" i="24"/>
  <c r="AV61" i="24"/>
  <c r="AV62" i="24"/>
  <c r="AV63" i="24"/>
  <c r="AV64" i="24"/>
  <c r="AV65" i="24"/>
  <c r="AV66" i="24"/>
  <c r="AV67" i="24"/>
  <c r="AV68" i="24"/>
  <c r="AV69" i="24"/>
  <c r="AV70" i="24"/>
  <c r="AV71" i="24"/>
  <c r="AV72" i="24"/>
  <c r="AV73" i="24"/>
  <c r="AV74" i="24"/>
  <c r="AV75" i="24"/>
  <c r="AV76" i="24"/>
  <c r="AV77" i="24"/>
  <c r="AV78" i="24"/>
  <c r="AV79" i="24"/>
  <c r="AV80" i="24"/>
  <c r="AV81" i="24"/>
  <c r="AV82" i="24"/>
  <c r="AV83" i="24"/>
  <c r="AV84" i="24"/>
  <c r="AV85" i="24"/>
  <c r="AV86" i="24"/>
  <c r="AV87" i="24"/>
  <c r="AV88" i="24"/>
  <c r="AV89" i="24"/>
  <c r="AV90" i="24"/>
  <c r="AV91" i="24"/>
  <c r="AV92" i="24"/>
  <c r="AV93" i="24"/>
  <c r="AV94" i="24"/>
  <c r="AV95" i="24"/>
  <c r="AV96" i="24"/>
  <c r="AV97" i="24"/>
  <c r="AV98" i="24"/>
  <c r="AV7" i="24"/>
  <c r="AW138" i="24" l="1"/>
  <c r="AW143" i="24" s="1"/>
  <c r="AX137" i="24"/>
  <c r="AX136" i="24"/>
  <c r="AX135" i="24"/>
  <c r="AX134" i="24"/>
  <c r="AX133" i="24"/>
  <c r="AX132" i="24"/>
  <c r="AX131" i="24"/>
  <c r="AX130" i="24"/>
  <c r="AX129" i="24"/>
  <c r="AX128" i="24"/>
  <c r="AX127" i="24"/>
  <c r="AX126" i="24"/>
  <c r="AX125" i="24"/>
  <c r="AX124" i="24"/>
  <c r="AX123" i="24"/>
  <c r="AX122" i="24"/>
  <c r="AX121" i="24"/>
  <c r="AX120" i="24"/>
  <c r="AX119" i="24"/>
  <c r="AX118" i="24"/>
  <c r="AX117" i="24"/>
  <c r="AX116" i="24"/>
  <c r="AX115" i="24"/>
  <c r="AX114" i="24"/>
  <c r="AX113" i="24"/>
  <c r="AX112" i="24"/>
  <c r="AX111" i="24"/>
  <c r="AX110" i="24"/>
  <c r="AX109" i="24"/>
  <c r="AX108" i="24"/>
  <c r="AX107" i="24"/>
  <c r="AX106" i="24"/>
  <c r="AX105" i="24"/>
  <c r="AX104" i="24"/>
  <c r="AX103" i="24"/>
  <c r="AX102" i="24"/>
  <c r="AX101" i="24"/>
  <c r="AX100" i="24"/>
  <c r="AX99" i="24"/>
  <c r="AX98" i="24"/>
  <c r="AX97" i="24"/>
  <c r="AX96" i="24"/>
  <c r="AX95" i="24"/>
  <c r="AX94" i="24"/>
  <c r="AX93" i="24"/>
  <c r="AX92" i="24"/>
  <c r="AX91" i="24"/>
  <c r="AX90" i="24"/>
  <c r="AX89" i="24"/>
  <c r="AX88" i="24"/>
  <c r="AX87" i="24"/>
  <c r="AX86" i="24"/>
  <c r="AX85" i="24"/>
  <c r="AX84" i="24"/>
  <c r="AX83" i="24"/>
  <c r="AX82" i="24"/>
  <c r="AX81" i="24"/>
  <c r="AX80" i="24"/>
  <c r="AX79" i="24"/>
  <c r="AX78" i="24"/>
  <c r="AX77" i="24"/>
  <c r="AX76" i="24"/>
  <c r="AX75" i="24"/>
  <c r="AX74" i="24"/>
  <c r="AX73" i="24"/>
  <c r="AX72" i="24"/>
  <c r="AX71" i="24"/>
  <c r="AX70" i="24"/>
  <c r="AX69" i="24"/>
  <c r="AX68" i="24"/>
  <c r="AX67" i="24"/>
  <c r="AX66" i="24"/>
  <c r="AX65" i="24"/>
  <c r="AX64" i="24"/>
  <c r="AX63" i="24"/>
  <c r="AX62" i="24"/>
  <c r="AX61" i="24"/>
  <c r="AX60" i="24"/>
  <c r="AX59" i="24"/>
  <c r="AX58" i="24"/>
  <c r="AX57" i="24"/>
  <c r="AX56" i="24"/>
  <c r="AX55" i="24"/>
  <c r="AX54" i="24"/>
  <c r="AX53" i="24"/>
  <c r="AX52" i="24"/>
  <c r="AX51" i="24"/>
  <c r="AX50" i="24"/>
  <c r="AX49" i="24"/>
  <c r="AX48" i="24"/>
  <c r="AX47" i="24"/>
  <c r="AX46" i="24"/>
  <c r="AX45" i="24"/>
  <c r="AX44" i="24"/>
  <c r="AX43" i="24"/>
  <c r="AX42" i="24"/>
  <c r="AX41" i="24"/>
  <c r="AX40" i="24"/>
  <c r="AX39" i="24"/>
  <c r="AX38" i="24"/>
  <c r="AX37" i="24"/>
  <c r="AX36" i="24"/>
  <c r="AX35" i="24"/>
  <c r="AX34" i="24"/>
  <c r="AX33" i="24"/>
  <c r="AX32" i="24"/>
  <c r="AX31" i="24"/>
  <c r="AX30" i="24"/>
  <c r="AX29" i="24"/>
  <c r="AX28" i="24"/>
  <c r="AX27" i="24"/>
  <c r="AX26" i="24"/>
  <c r="AX25" i="24"/>
  <c r="AX24" i="24"/>
  <c r="AX23" i="24"/>
  <c r="AX22" i="24"/>
  <c r="AX21" i="24"/>
  <c r="AX20" i="24"/>
  <c r="AX19" i="24"/>
  <c r="AX18" i="24"/>
  <c r="AX17" i="24"/>
  <c r="AX16" i="24"/>
  <c r="AX15" i="24"/>
  <c r="AX14" i="24"/>
  <c r="AX13" i="24"/>
  <c r="AX12" i="24"/>
  <c r="AX11" i="24"/>
  <c r="AX10" i="24"/>
  <c r="AX9" i="24"/>
  <c r="AX8" i="24"/>
  <c r="AX7" i="24"/>
  <c r="AW138" i="5" l="1"/>
  <c r="AW165" i="5" s="1"/>
  <c r="AX8" i="5"/>
  <c r="AX9" i="5"/>
  <c r="AX10" i="5"/>
  <c r="AX11" i="5"/>
  <c r="AX12" i="5"/>
  <c r="AX13" i="5"/>
  <c r="AX14" i="5"/>
  <c r="AX15" i="5"/>
  <c r="AX16" i="5"/>
  <c r="AX17" i="5"/>
  <c r="AX18" i="5"/>
  <c r="AX19" i="5"/>
  <c r="AX20" i="5"/>
  <c r="AX21" i="5"/>
  <c r="AX22" i="5"/>
  <c r="AX23" i="5"/>
  <c r="AX24" i="5"/>
  <c r="AX25" i="5"/>
  <c r="AX26" i="5"/>
  <c r="AX27" i="5"/>
  <c r="AX28" i="5"/>
  <c r="AX29" i="5"/>
  <c r="AX30" i="5"/>
  <c r="AX31" i="5"/>
  <c r="AX32" i="5"/>
  <c r="AX33" i="5"/>
  <c r="AX34" i="5"/>
  <c r="AX35" i="5"/>
  <c r="AX36" i="5"/>
  <c r="AX37" i="5"/>
  <c r="AX38" i="5"/>
  <c r="AX39" i="5"/>
  <c r="AX40" i="5"/>
  <c r="AX41" i="5"/>
  <c r="AX42" i="5"/>
  <c r="AX43" i="5"/>
  <c r="AX44" i="5"/>
  <c r="AX45" i="5"/>
  <c r="AX46" i="5"/>
  <c r="AX47" i="5"/>
  <c r="AX48" i="5"/>
  <c r="AX49" i="5"/>
  <c r="AX50" i="5"/>
  <c r="AX51" i="5"/>
  <c r="AX52" i="5"/>
  <c r="AX53" i="5"/>
  <c r="AX54" i="5"/>
  <c r="AX55" i="5"/>
  <c r="AX56" i="5"/>
  <c r="AX57" i="5"/>
  <c r="AX58" i="5"/>
  <c r="AX59" i="5"/>
  <c r="AX60" i="5"/>
  <c r="AX61" i="5"/>
  <c r="AX62" i="5"/>
  <c r="AX63" i="5"/>
  <c r="AX64" i="5"/>
  <c r="AX65" i="5"/>
  <c r="AX66" i="5"/>
  <c r="AX67" i="5"/>
  <c r="AX68" i="5"/>
  <c r="AX69" i="5"/>
  <c r="AX70" i="5"/>
  <c r="AX71" i="5"/>
  <c r="AX72" i="5"/>
  <c r="AX73" i="5"/>
  <c r="AX74" i="5"/>
  <c r="AX75" i="5"/>
  <c r="AX76" i="5"/>
  <c r="AX77" i="5"/>
  <c r="AX78" i="5"/>
  <c r="AX79" i="5"/>
  <c r="AX80" i="5"/>
  <c r="AX81" i="5"/>
  <c r="AX82" i="5"/>
  <c r="AX83" i="5"/>
  <c r="AX84" i="5"/>
  <c r="AX85" i="5"/>
  <c r="AX86" i="5"/>
  <c r="AX87" i="5"/>
  <c r="AX88" i="5"/>
  <c r="AX89" i="5"/>
  <c r="AX90" i="5"/>
  <c r="AX91" i="5"/>
  <c r="AX92" i="5"/>
  <c r="AX93" i="5"/>
  <c r="AX94" i="5"/>
  <c r="AX95" i="5"/>
  <c r="AX96" i="5"/>
  <c r="AX97" i="5"/>
  <c r="AX98" i="5"/>
  <c r="AX99" i="5"/>
  <c r="AX100" i="5"/>
  <c r="AX101" i="5"/>
  <c r="AX102" i="5"/>
  <c r="AX103" i="5"/>
  <c r="AX104" i="5"/>
  <c r="AX105" i="5"/>
  <c r="AX106" i="5"/>
  <c r="AX107" i="5"/>
  <c r="AX108" i="5"/>
  <c r="AX109" i="5"/>
  <c r="AX110" i="5"/>
  <c r="AX111" i="5"/>
  <c r="AX112" i="5"/>
  <c r="AX113" i="5"/>
  <c r="AX114" i="5"/>
  <c r="AX115" i="5"/>
  <c r="AX116" i="5"/>
  <c r="AX117" i="5"/>
  <c r="AX118" i="5"/>
  <c r="AX119" i="5"/>
  <c r="AX120" i="5"/>
  <c r="AX121" i="5"/>
  <c r="AX122" i="5"/>
  <c r="AX123" i="5"/>
  <c r="AX124" i="5"/>
  <c r="AX125" i="5"/>
  <c r="AX126" i="5"/>
  <c r="AX127" i="5"/>
  <c r="AX128" i="5"/>
  <c r="AX129" i="5"/>
  <c r="AX130" i="5"/>
  <c r="AX131" i="5"/>
  <c r="AX132" i="5"/>
  <c r="AX133" i="5"/>
  <c r="AX134" i="5"/>
  <c r="AX135" i="5"/>
  <c r="AX136" i="5"/>
  <c r="AX137" i="5"/>
  <c r="AX7" i="5"/>
  <c r="AV137" i="5" l="1"/>
  <c r="AV136" i="5"/>
  <c r="AV133" i="5"/>
  <c r="AV134" i="5"/>
  <c r="AV135" i="5"/>
  <c r="AV132" i="5"/>
  <c r="AV131" i="5"/>
  <c r="AV127" i="5"/>
  <c r="AV128" i="5"/>
  <c r="AV129" i="5"/>
  <c r="AV130" i="5"/>
  <c r="AV125" i="5"/>
  <c r="AV126" i="5"/>
  <c r="AV124" i="5"/>
  <c r="AV122" i="5"/>
  <c r="AV123" i="5"/>
  <c r="AV116" i="5"/>
  <c r="AV117" i="5"/>
  <c r="AV118" i="5"/>
  <c r="AV119" i="5"/>
  <c r="AV120" i="5"/>
  <c r="AV121" i="5"/>
  <c r="AV111" i="5"/>
  <c r="AV112" i="5"/>
  <c r="AV113" i="5"/>
  <c r="AV114" i="5"/>
  <c r="AV115" i="5"/>
  <c r="AV110" i="5"/>
  <c r="AV109" i="5"/>
  <c r="AV108" i="5"/>
  <c r="AV107" i="5"/>
  <c r="AV106" i="5"/>
  <c r="AV102" i="5"/>
  <c r="AV103" i="5"/>
  <c r="AV104" i="5"/>
  <c r="AV105" i="5"/>
  <c r="AV95" i="5"/>
  <c r="AV96" i="5"/>
  <c r="AV97" i="5"/>
  <c r="AV98" i="5"/>
  <c r="AV99" i="5"/>
  <c r="AV100" i="5"/>
  <c r="AV101" i="5"/>
  <c r="AV88" i="5"/>
  <c r="AV89" i="5"/>
  <c r="AV90" i="5"/>
  <c r="AV91" i="5"/>
  <c r="AV92" i="5"/>
  <c r="AV93" i="5"/>
  <c r="AV94" i="5"/>
  <c r="AV82" i="5"/>
  <c r="AV83" i="5"/>
  <c r="AV84" i="5"/>
  <c r="AV85" i="5"/>
  <c r="AV86" i="5"/>
  <c r="AV87" i="5"/>
  <c r="AV76" i="5"/>
  <c r="AV77" i="5"/>
  <c r="AV78" i="5"/>
  <c r="AV79" i="5"/>
  <c r="AV80" i="5"/>
  <c r="AV81" i="5"/>
  <c r="AV69" i="5"/>
  <c r="AV70" i="5"/>
  <c r="AV71" i="5"/>
  <c r="AV72" i="5"/>
  <c r="AV73" i="5"/>
  <c r="AV74" i="5"/>
  <c r="AV75" i="5"/>
  <c r="AV62" i="5"/>
  <c r="AV63" i="5"/>
  <c r="AV64" i="5"/>
  <c r="AV65" i="5"/>
  <c r="AV66" i="5"/>
  <c r="AV67" i="5"/>
  <c r="AV68" i="5"/>
  <c r="AV56" i="5"/>
  <c r="AV57" i="5"/>
  <c r="AV58" i="5"/>
  <c r="AV59" i="5"/>
  <c r="AV60" i="5"/>
  <c r="AV61" i="5"/>
  <c r="AV51" i="5"/>
  <c r="AV52" i="5"/>
  <c r="AV53" i="5"/>
  <c r="AV54" i="5"/>
  <c r="AV55" i="5"/>
  <c r="AV45" i="5"/>
  <c r="AV46" i="5"/>
  <c r="AV47" i="5"/>
  <c r="AV48" i="5"/>
  <c r="AV49" i="5"/>
  <c r="AV50" i="5"/>
  <c r="AV40" i="5"/>
  <c r="AV41" i="5"/>
  <c r="AV42" i="5"/>
  <c r="AV43" i="5"/>
  <c r="AV44" i="5"/>
  <c r="AV36" i="5"/>
  <c r="AV37" i="5"/>
  <c r="AV38" i="5"/>
  <c r="AV39" i="5"/>
  <c r="AV35" i="5"/>
  <c r="AV34" i="5"/>
  <c r="AV26" i="5"/>
  <c r="AV27" i="5"/>
  <c r="AV28" i="5"/>
  <c r="AV29" i="5"/>
  <c r="AV30" i="5"/>
  <c r="AV31" i="5"/>
  <c r="AV32" i="5"/>
  <c r="AV33" i="5"/>
  <c r="AV21" i="5"/>
  <c r="AV22" i="5"/>
  <c r="AV23" i="5"/>
  <c r="AV24" i="5"/>
  <c r="AV25" i="5"/>
  <c r="AV16" i="5"/>
  <c r="AV17" i="5"/>
  <c r="AV18" i="5"/>
  <c r="AV19" i="5"/>
  <c r="AV20" i="5"/>
  <c r="AV15" i="5"/>
  <c r="AV14" i="5"/>
  <c r="AV13" i="5"/>
  <c r="AV12" i="5"/>
  <c r="AV8" i="5"/>
  <c r="AV9" i="5"/>
  <c r="AV10" i="5"/>
  <c r="AV11" i="5"/>
  <c r="AV7" i="5"/>
</calcChain>
</file>

<file path=xl/sharedStrings.xml><?xml version="1.0" encoding="utf-8"?>
<sst xmlns="http://schemas.openxmlformats.org/spreadsheetml/2006/main" count="1715" uniqueCount="394">
  <si>
    <t>UNIVERSIDAD DISTRITAL FRANCISCO JOSE DE CALDAS</t>
  </si>
  <si>
    <t>CONVOCATORIA PÚBLICA No. 005 DE 2025</t>
  </si>
  <si>
    <t>CONTRATAR LA ADQUISICIÓN, INSTALACIÓN Y CONFIGURACIÓN DE EQUIPOS DEL GRUPO ROBUSTOS Y MENORES CON DESTINO A LAS UNIDADES ACADÉMICAS DE LABORATORIOS DE LAS FACULTADES DE INGENIERÍA, CIENCIAS MATEMÁTICAS Y NATURALES, TECNOLÓGICA, CIENCIAS Y EDUCACIÓN DE LA UNIVERSIDAD DISTRITAL FRANCISCO JOSÉ DE CALDAS, DE ACUERDO CON LAS CONDICIONES Y ESPECIFICACIONES PREVISTAS.</t>
  </si>
  <si>
    <t>EVALUACIÓN TÉCNICA ÍTEM A ÍTEM</t>
  </si>
  <si>
    <t xml:space="preserve">ITEM </t>
  </si>
  <si>
    <t>FACULTAD</t>
  </si>
  <si>
    <t>LABORATORIO DE DESTINO</t>
  </si>
  <si>
    <t>UBICACIÓN DEL LABORATORIO</t>
  </si>
  <si>
    <t>NOMBRE EQUIPO</t>
  </si>
  <si>
    <t>CANTIDAD</t>
  </si>
  <si>
    <t>1. Importaciones y soluciones de ingeniería -IMPOSOLUCIONES SAS -NIT. 900.989.171-0</t>
  </si>
  <si>
    <t>2. BOTSOLUTIONS GROUP SAS- NIT 901.231.720-4</t>
  </si>
  <si>
    <t>3. CAHOZ INVERSIONES SAS - NIT.900730558-4</t>
  </si>
  <si>
    <t>4. GAMATECNICA INGENIERÍA SAS - NIT.800066243-9</t>
  </si>
  <si>
    <t xml:space="preserve">5. DIRIMPEX SAS - NIT. 860.516.281-9 </t>
  </si>
  <si>
    <t>6. INSTRUMENTACIÓN Y SEVICIOS SAS - NIT.830505910-7</t>
  </si>
  <si>
    <t>7. GERS S.A.S. - NIT.890320064-3</t>
  </si>
  <si>
    <t>8 CONTROL LUMÍNICO ELECTRÓNICO SAS-900070170-8</t>
  </si>
  <si>
    <t>9. SANDOX CIENTÍFICA LTDA - NIT.830086777-4</t>
  </si>
  <si>
    <t>10. KASSEL GROUP SAS - NIT.830053900-2</t>
  </si>
  <si>
    <t>11. CASA CIENTÍFICA BLANCO Y CIA SAS - NIT.860502528-1</t>
  </si>
  <si>
    <t>12. BIONANALYTICA SAS - NIT.900.989.171-0</t>
  </si>
  <si>
    <t>13. SEGNAL SAS - NIT.9011596</t>
  </si>
  <si>
    <t>14. OFIBOD SAS - NIT.</t>
  </si>
  <si>
    <t>15. TECNIGEN LTDA - NIT.</t>
  </si>
  <si>
    <t>16. AVANTIKA - NIT.890101977-3</t>
  </si>
  <si>
    <t>17. ANTON PAR COLOMBIA SAS - NIT.901281444-1</t>
  </si>
  <si>
    <t xml:space="preserve">18. INVERSIONES GUTIÉRREZ GARCÍA Y ASOCIADOS - NIT.860450079-1 </t>
  </si>
  <si>
    <t>19. EQUIPOS Y LABORATORIOS DE COLOMBIA SAS - NIT.900355024-5</t>
  </si>
  <si>
    <t>20. JMENDOZA EQUIPOS SAS - NIT.900374225-1</t>
  </si>
  <si>
    <t>21. GEOINSTRUMENTOS TOPOGRAFICOS SAS - NIT.900410611-4</t>
  </si>
  <si>
    <t>22. IMPOINTER SAS - NIT.900701630-3</t>
  </si>
  <si>
    <t>23. COMERCIALIZADORA SERLE.COM SAS - NIT.800089897-4</t>
  </si>
  <si>
    <t>24. ICL DIDÁCTICAS S.A.S. - NIT.830007414-9</t>
  </si>
  <si>
    <t>25. PROCESS SOLUTIONS AND EQUIPMENT - NIT.900882944-6</t>
  </si>
  <si>
    <t>26. JPG TOOLS &amp; TOOLS SAS - NIT.900953591-5</t>
  </si>
  <si>
    <t>27. CI GLOBAL SCIENTIFIC SAS - NIT.830067880-4</t>
  </si>
  <si>
    <t>28. CESAR TABARES  &amp; CIA SAS - NIT.9000262709-0</t>
  </si>
  <si>
    <t>29. LAB BRANDS SAS - NIT.860028662-8</t>
  </si>
  <si>
    <t>30. COMERCIALIZADORA AEROMAQUINADOS SAS - NIT.900533084-0</t>
  </si>
  <si>
    <t>31. TECHNO SKILLS ENGINEERING SERVICES SAS - NIT.900966150-7</t>
  </si>
  <si>
    <t>32. SUMINISTROS DE LABORATORIO  KASALAB SAS - NIT.900745087-2</t>
  </si>
  <si>
    <t>33. SUMINISTROS Y CONTROLES ELÉCTRICOS SAS - NIT.8909430550</t>
  </si>
  <si>
    <t>34. MAKE-R TECHNOLOGIES SAS - NIT.900689332-6</t>
  </si>
  <si>
    <t>35. DATUM INGENIERÍA SAS - NIT.830136779-4</t>
  </si>
  <si>
    <t>36. UT COMPUTEL-MULTISERVICIOS - NIT.900300646-3 Y 830049916-4</t>
  </si>
  <si>
    <t>37. ELECTRÓNICA I + D SAS - NIT.900034424-0</t>
  </si>
  <si>
    <t>38. DRIVE SOLUTIONS SAS - NIT.901243292-5</t>
  </si>
  <si>
    <t xml:space="preserve">39. BPL MEDICAL SAS - NIT. 830.068.852-2 </t>
  </si>
  <si>
    <t xml:space="preserve">40. GALILEO INSTRUMENTS S.A.S - NIT. 900393949-4 </t>
  </si>
  <si>
    <t>PRESENTA O DESIERTO</t>
  </si>
  <si>
    <t>VALORES DESIERTOS</t>
  </si>
  <si>
    <t>CANTIDAD OFERTAS</t>
  </si>
  <si>
    <t>Tecnológica</t>
  </si>
  <si>
    <t xml:space="preserve">LABORATORIOS DE CIENCIAS BÁSICAS </t>
  </si>
  <si>
    <t>Laboratorio de  Física  Óptica y Moderna</t>
  </si>
  <si>
    <t>LÁSER</t>
  </si>
  <si>
    <t>CUMPLE</t>
  </si>
  <si>
    <t>Laboratorio de Física Electromagnética</t>
  </si>
  <si>
    <t>KIT ENTRENADOR DE ENERGÍAS ALTERNATIVAS Y RENOVABLES</t>
  </si>
  <si>
    <t xml:space="preserve"> CUMPLE </t>
  </si>
  <si>
    <t>Laboratorio de Química Ambiental y Química Básica</t>
  </si>
  <si>
    <t>AGITADOR MAGNÉTICO CON CALENTAMIENTO</t>
  </si>
  <si>
    <t xml:space="preserve"> NO CUMPLE
Presenta modelo con plato cuadrado Visualización NO es simultanea </t>
  </si>
  <si>
    <t xml:space="preserve"> NO CUMPLE
El modelo presentado No cuenta con pantalla de visualización de datos  </t>
  </si>
  <si>
    <t xml:space="preserve"> NO CUMPLE
El modelo ofertado no presenta  Visualización simultanea de T y RPM </t>
  </si>
  <si>
    <t>Laboratorio de Química Ambiental</t>
  </si>
  <si>
    <t>FLOCULADOR DIGITAL DE 4 PUESTOS</t>
  </si>
  <si>
    <t xml:space="preserve"> NO CUMPLE
El modelo no cumple con disposición lineal  </t>
  </si>
  <si>
    <t>LABORATORIO DE CONSTRUCCIONES CIVILES</t>
  </si>
  <si>
    <t>LABORATORIO ESTRUCTURAS</t>
  </si>
  <si>
    <t>MAQUINA DE COMPRESIÓN</t>
  </si>
  <si>
    <t xml:space="preserve"> NO CUMPLE
Con la especificación técnica requerida y no incluye el suministro de cuarenta (40) galgas extensiométricas, un kit de aplicación y un dispositivo de compensación. </t>
  </si>
  <si>
    <t>LABORATORIOS Y TALLERES DE MECÁNICA</t>
  </si>
  <si>
    <t>TALLER DE CONTROL NUMÉRICO COMPUTARIZADO</t>
  </si>
  <si>
    <t>TORNO CNC</t>
  </si>
  <si>
    <t xml:space="preserve"> NO CUMPLE
Faltan accesorios </t>
  </si>
  <si>
    <t xml:space="preserve"> NO CUMPLE
Por especificaciones técnicas </t>
  </si>
  <si>
    <t xml:space="preserve"> NO CUMPLE
No indica especificaciones técnicas </t>
  </si>
  <si>
    <t>LABORATORIO APLICADO DE MÁQUINAS ELÉCTRICAS</t>
  </si>
  <si>
    <t>EDIFICIO TECHNÉ PISO 3</t>
  </si>
  <si>
    <t>MULTÍMETRO DIGITAL TRUE RMS REGISTRADOR DE DATOS</t>
  </si>
  <si>
    <t>LABORATORIO ESPECIALIZADO DE SISTEMAS ELÉCTRICOS</t>
  </si>
  <si>
    <t>SOLUCIÓN INTEGRAL DE AUTOMATIZACIÓN INDUSTRIAL (SUBORDINACIÓN TECNOLÓGICA)</t>
  </si>
  <si>
    <r>
      <t xml:space="preserve">Se constató que la empresa no adjuntó los manuales de usuario ni las fichas técnicas de los productos cotizados, documentos que fueron expresamente requeridos.
La entrega de manuales y fichas técnicas es indispensable para verificar que los productos cumplen con las especificaciones técnicas solicitadas, al no presentar esta documentación, la propuesta carece de la información técnica necesaria para validar el cumplimiento de los requisitos, lo que impide su adecuada evaluación.
Por lo tanto, la propuesta de la empresa </t>
    </r>
    <r>
      <rPr>
        <b/>
        <sz val="8"/>
        <rFont val="Tahoma"/>
        <family val="2"/>
      </rPr>
      <t>NO CUMPLE</t>
    </r>
    <r>
      <rPr>
        <sz val="8"/>
        <rFont val="Tahoma"/>
        <family val="2"/>
      </rPr>
      <t xml:space="preserve"> con los requisitos mínimos establecidos.</t>
    </r>
  </si>
  <si>
    <t>Laboratorio de Redes y Seguridad de la Información</t>
  </si>
  <si>
    <t>Edificio Techne piso 5</t>
  </si>
  <si>
    <t>Router</t>
  </si>
  <si>
    <t xml:space="preserve"> CUMPLE  </t>
  </si>
  <si>
    <t xml:space="preserve"> NO CUMPLE con los requerimientos y exigencias técnicas y tecnológicas solicitadas </t>
  </si>
  <si>
    <t>Edificio Techne piso 6</t>
  </si>
  <si>
    <t>Switch</t>
  </si>
  <si>
    <t xml:space="preserve">CUMPLE </t>
  </si>
  <si>
    <t>LABORATORIO DE SIMULACIÓN Y REALIDAD VIRTUAL</t>
  </si>
  <si>
    <t>EDIFICIO TECHNÉ PISO 5</t>
  </si>
  <si>
    <t>Gafas RA-RV</t>
  </si>
  <si>
    <t>Del Medio Ambiente y Recursos Naturales</t>
  </si>
  <si>
    <t>Laboratorio de Biotecnología Ambiental</t>
  </si>
  <si>
    <t xml:space="preserve">Ciudadela Universitaria Bosa Porvenir </t>
  </si>
  <si>
    <t>Cabina de extracción</t>
  </si>
  <si>
    <t xml:space="preserve"> NO CUMPLE. No incluye la especificación del “soporte base con ruedas" </t>
  </si>
  <si>
    <t>Microscopios</t>
  </si>
  <si>
    <t xml:space="preserve"> NO CUMPLE. Omite la compatibilidad con técnicas de fluorescencia LED requeridas como opción adaptable. </t>
  </si>
  <si>
    <t>Cuenta colonias</t>
  </si>
  <si>
    <t xml:space="preserve"> NO CUMPLE. Las especificaciones del ítem cotizado no coinciden con el modelo ofertado en lo referente a la fuente de alimentación requerida por el laboratorio. </t>
  </si>
  <si>
    <t>Digestor para viales de DQO, 115V</t>
  </si>
  <si>
    <t>Turbidímetro</t>
  </si>
  <si>
    <t>Medidor de oxigeno disuelto (Oxímetro)</t>
  </si>
  <si>
    <t xml:space="preserve">NO CUMPLE. El ítem cotizado no alcanza el rango de temperatura requerido, presenta baterías inadecuadas y no incluye los accesorios solicitados por el laboratorio. </t>
  </si>
  <si>
    <t>Bomba de vacío de paletas rotatorias (lyofilizador)</t>
  </si>
  <si>
    <t>Laboratorio de Biología Molecular</t>
  </si>
  <si>
    <t>Sede Vivero</t>
  </si>
  <si>
    <t>REFRIGERADOR VERTICAL  DE 2°C A 8°C.</t>
  </si>
  <si>
    <t>Camara de electroforesis Vertical</t>
  </si>
  <si>
    <t xml:space="preserve"> NO CUMPLE (La Cámara ofertada por la empresa tiene un volumen de 730 mL. Por consiguiente, supera el volumen total de buffer requerido) 
</t>
  </si>
  <si>
    <t xml:space="preserve">NO CUMPLE (La Cámara ofertada por la empresa tiene un volumen de 730 mL. Por consiguiente, supera el volumen total de buffer requerido) 
</t>
  </si>
  <si>
    <t>Laboratorio de Fisiología del Deporte</t>
  </si>
  <si>
    <t xml:space="preserve">Analizador de Composición Corporal </t>
  </si>
  <si>
    <t>SE ELIMINA DEL PROCESO DE CONVOCATORIA</t>
  </si>
  <si>
    <t>Almacén de Topografía</t>
  </si>
  <si>
    <t xml:space="preserve">RECEPTOR GNSS
</t>
  </si>
  <si>
    <t xml:space="preserve"> NO CUMPLE, la oferta no corresponde a lo solicitado en las características Y en la descripción de ITEM ofertado faltan especificaciones solicitadas tanto para las antenas GNSS, como controlador, informacion que tampoco se encuentra en el catalogo. </t>
  </si>
  <si>
    <r>
      <t>NO CUMPLE</t>
    </r>
    <r>
      <rPr>
        <sz val="10"/>
        <rFont val="Tahoma"/>
        <family val="2"/>
      </rPr>
      <t>, se evidencia la falta del catálogo del equipo ofertado para poder verificar las características técnicas del equipo, además de no contar con la información técnica completa en el anexo No. 3 para el ítem ofertado incluyendo marca y referencia específicamente del colector y software del equipo y de oficina.</t>
    </r>
  </si>
  <si>
    <t>Laboratorio de Tecnologías Limpias</t>
  </si>
  <si>
    <t>Eagle LiDAR scanner (Max 4x camera)</t>
  </si>
  <si>
    <t>Ingenieria</t>
  </si>
  <si>
    <t>Laboratorios Ingeniería</t>
  </si>
  <si>
    <t xml:space="preserve">Instrumentación </t>
  </si>
  <si>
    <t>Medidor LCR</t>
  </si>
  <si>
    <t xml:space="preserve"> NO CUMPLE Certificaciones exigidas y parámetros técnicos mínimos </t>
  </si>
  <si>
    <t>Maquinas A</t>
  </si>
  <si>
    <t>Analizador de calidad de energía trifásico</t>
  </si>
  <si>
    <t>Almacén de laboratorios</t>
  </si>
  <si>
    <t>Telurómetro Digital</t>
  </si>
  <si>
    <t>Laboratorio Circuitos A</t>
  </si>
  <si>
    <t xml:space="preserve">Generadores de Señales </t>
  </si>
  <si>
    <t xml:space="preserve"> NO CUMPLE Especificaciones técnica mínimas exigidas por la universidad </t>
  </si>
  <si>
    <t xml:space="preserve"> NO CUMPLE Sin catalogo, evaluación técnica no realizable </t>
  </si>
  <si>
    <t>Osciloscopio</t>
  </si>
  <si>
    <t xml:space="preserve"> NO CUMPLE Especificación técnica frecuencia de muestreo mínima exigida </t>
  </si>
  <si>
    <t>Edificio Sabio Caldas</t>
  </si>
  <si>
    <t>Transformador Trifásico</t>
  </si>
  <si>
    <t xml:space="preserve">Tacómetro </t>
  </si>
  <si>
    <t>Laboratorio de mecánica y análisis de materiales
Laboratorio de procesos industriales</t>
  </si>
  <si>
    <t>Salón 408 y Laboratorio de Mecánica y análisis de Materiales</t>
  </si>
  <si>
    <t xml:space="preserve">soporte universal </t>
  </si>
  <si>
    <t>Varilla roscada 25 cm</t>
  </si>
  <si>
    <t>Varilla roscada 50 cm</t>
  </si>
  <si>
    <t>Nueces gancho</t>
  </si>
  <si>
    <t>Nueces sencillas</t>
  </si>
  <si>
    <t>Varillas de 100 cm</t>
  </si>
  <si>
    <t>Mordazas de Mesa</t>
  </si>
  <si>
    <t>Laboratorio de mecánica y análisis de materiales</t>
  </si>
  <si>
    <t>Kit de caída libre</t>
  </si>
  <si>
    <t>Kit de tiro parabólico</t>
  </si>
  <si>
    <t xml:space="preserve"> NO CUMPLE no presenta regla ni cinta métrica, no cumple con la descripción </t>
  </si>
  <si>
    <t xml:space="preserve">Kit de rieles para prácticas de cinemática, dinámica, choques elásticos y choques inelásticos </t>
  </si>
  <si>
    <t xml:space="preserve">Balanza analógica </t>
  </si>
  <si>
    <t xml:space="preserve"> NO CUMPLE no relaciona contrapesos a la propuesta </t>
  </si>
  <si>
    <t>Kit de fuerza centrífuga y movimiento circular</t>
  </si>
  <si>
    <t xml:space="preserve"> NO CUMPLE No relaciona soporte ni máquina de rotación </t>
  </si>
  <si>
    <t>Kit de poleas y polipastos</t>
  </si>
  <si>
    <t xml:space="preserve"> NO CUMPLE No relaciona dinámometros de las caracteristicas </t>
  </si>
  <si>
    <t xml:space="preserve"> NO CUMPLE con detalles técnicos de la convocatora, sin propuesta especifica </t>
  </si>
  <si>
    <t>Mesa de fuerzas</t>
  </si>
  <si>
    <t xml:space="preserve"> NO CUMPLE Disco no metálico </t>
  </si>
  <si>
    <t>Juego de Palanca</t>
  </si>
  <si>
    <t xml:space="preserve"> NO CUMPLE No relaciona dinamómetros y adiciona items no requeridos </t>
  </si>
  <si>
    <t xml:space="preserve"> NO CUMPLE falta componentes y especificaciones en la propuesta </t>
  </si>
  <si>
    <t>Conservación de la energía</t>
  </si>
  <si>
    <t xml:space="preserve"> NO CUMPLE No relaciona sensores de medida </t>
  </si>
  <si>
    <t>Laboratorio de física III</t>
  </si>
  <si>
    <t>Física III</t>
  </si>
  <si>
    <t>Cubeta de ondas</t>
  </si>
  <si>
    <t>FísicaIII</t>
  </si>
  <si>
    <t>Kit de óptica</t>
  </si>
  <si>
    <t>Laboratorio de Termodinámica</t>
  </si>
  <si>
    <t>Laboratorio de Procesos Industriales</t>
  </si>
  <si>
    <t>Viscosímetro</t>
  </si>
  <si>
    <t xml:space="preserve"> NO CUMPLE No cumple con especificaciones técnicas juego de husillos </t>
  </si>
  <si>
    <t>Laboratorio de procesos industriales
Laboratorio de Termodinámica</t>
  </si>
  <si>
    <t>Unidad de intercambio de calor</t>
  </si>
  <si>
    <t xml:space="preserve"> NO CUMPLE Especificaciones técnicas y exige requisitos de instalación </t>
  </si>
  <si>
    <t>Laboratorio de termodinámica</t>
  </si>
  <si>
    <t>Calorímetro de Joule</t>
  </si>
  <si>
    <t xml:space="preserve"> NO CUMPLE No cumple con especificaciones técnicas resistencia de calentamiento acondicionada </t>
  </si>
  <si>
    <t xml:space="preserve">LABORATORIO FOTOGRAMETRÍA DIGITAL </t>
  </si>
  <si>
    <t>5º PISO SABIO CLADAS</t>
  </si>
  <si>
    <t>Scanner de mano lidar</t>
  </si>
  <si>
    <t xml:space="preserve"> NO CUMPLE No se presenta catalogo no puede realizarse evaluación </t>
  </si>
  <si>
    <t>Laboratorio de Geodesia y Topografía</t>
  </si>
  <si>
    <t>Sede Macarena A</t>
  </si>
  <si>
    <t>Estación Total Electrónica</t>
  </si>
  <si>
    <t>Colector de Datos FC-6000 Topcon</t>
  </si>
  <si>
    <t xml:space="preserve"> NO CUMPLE Requerimientos técnicos mínimos solicitados para funcionamiento </t>
  </si>
  <si>
    <t xml:space="preserve">  </t>
  </si>
  <si>
    <t>Teodolito Electrónico Precisión de 2"</t>
  </si>
  <si>
    <t xml:space="preserve"> NO CUMPLE Especificaciones técnicas mínima exigidas ni compatibilidad. </t>
  </si>
  <si>
    <t xml:space="preserve"> NO CUMPLE No puede corroborarse descripción técnica. </t>
  </si>
  <si>
    <t xml:space="preserve"> NO CUMPLE Precisión de medida y descripciones solicitadas. </t>
  </si>
  <si>
    <t>Navegador GNSS Geodésico Portable</t>
  </si>
  <si>
    <t xml:space="preserve"> NO CUMPLE Especificaciones mínimas exigidas por la universidad </t>
  </si>
  <si>
    <t>Nivel Opticomecanico Automático</t>
  </si>
  <si>
    <t xml:space="preserve"> NO CUMPLE No relacionan especificaciones técnicas </t>
  </si>
  <si>
    <t xml:space="preserve"> NO CUMPLE Especificaciones mínimas exigidas por la universidad. </t>
  </si>
  <si>
    <t>Base Nivelante con Adaptador</t>
  </si>
  <si>
    <t xml:space="preserve"> NO CUMPLE No puede corroborarse la descripción técnica </t>
  </si>
  <si>
    <t>Kit de accesorios para equipo receptor GPS Trimble R9s</t>
  </si>
  <si>
    <t>Colector de Datos Trimble TDC6</t>
  </si>
  <si>
    <t xml:space="preserve"> NO CUMPLE No presenta especificaciones técnicas  </t>
  </si>
  <si>
    <t>Navegador portátil Multibanda</t>
  </si>
  <si>
    <t>Laboratorio Observatorio Astronómico</t>
  </si>
  <si>
    <t xml:space="preserve">Aduanilla de Paiba </t>
  </si>
  <si>
    <t>Domo Digital Inflable con pantalla de proyección y  sistema proyector de planetario digital</t>
  </si>
  <si>
    <t>Kit para la enseñanza de la Astronomía</t>
  </si>
  <si>
    <t>Kit de observación astronómica</t>
  </si>
  <si>
    <t>Kit especializado para transmisión de videoconferencias</t>
  </si>
  <si>
    <t>Estación portátil para control RPAS y GIS</t>
  </si>
  <si>
    <t>Lampara para visualización espectral de luz</t>
  </si>
  <si>
    <t>RUGET con sensor y cámara térmica</t>
  </si>
  <si>
    <t>Ciencias y Educación</t>
  </si>
  <si>
    <t xml:space="preserve">(30) Laboratorio del Proyecto NEEIS - Aula Experimental Asistiva 
(10) Sala Experimental Carlos Eduardo Vasco Doctorado Institucional en Educación - Laboratorio Didáctica de las Matemáticas - Sala Especializada de Análisis de Datos
</t>
  </si>
  <si>
    <t>NEEIS - Carrera 3 # 26A - 40 Macarena A - Salón 606
Carrera 4A # 26D- 54 Piso 5 / Carrera 4A # 26D- 54 Piso 5 / Calle 13 # 31 -75 Aduanilla de Paiba, Edificio Investigadores, piso 2 / Carrera 3 # 26A - 40 Macarena A Salones 401 - 402 / Carrera 3 # 26A - 40 Macarena A Salones 401 - 402</t>
  </si>
  <si>
    <t>Gafas de realidad virtual</t>
  </si>
  <si>
    <t xml:space="preserve"> NO CUMPLE, no anexan catálogos que permitan hacer la evaluación </t>
  </si>
  <si>
    <t xml:space="preserve">Laboratorio del Proyecto NEEIS - Aula Experimental Asistiva </t>
  </si>
  <si>
    <t>NEEIS - Carrera 3 # 26A - 40 Macarena A - Salón 606</t>
  </si>
  <si>
    <t>Línea Braille Focus 5 Generación</t>
  </si>
  <si>
    <t>Tablero Braille</t>
  </si>
  <si>
    <t>Pizarra y punzón para escritura Braille</t>
  </si>
  <si>
    <t xml:space="preserve">Ábaco Cerrado </t>
  </si>
  <si>
    <t xml:space="preserve">Planchas Positiva y Negativa  2 EN 1 para dibujo </t>
  </si>
  <si>
    <t xml:space="preserve">Bastón de apoyo en la movilidad en discapacidad visual </t>
  </si>
  <si>
    <t>Resma de papel tamaño carta, para impresión en Braille</t>
  </si>
  <si>
    <t>Libros en Braille y alto relieve (El Corazón Delator)</t>
  </si>
  <si>
    <t>Kit Geométrico para accesibilidad visual</t>
  </si>
  <si>
    <t>Pictogramas de
comunicación</t>
  </si>
  <si>
    <t>Geoplano</t>
  </si>
  <si>
    <t>(1) Laboratorio del Proyecto NEEIS - Aula Experimental Asistiva 
(1) Sala Experimental Carlos Eduardo Vasco Doctorado Institucional en Educación - Laboratorio Didáctica de las Matemáticas - Sala Especializada de Análisis de Datos</t>
  </si>
  <si>
    <t>Impresora 3D</t>
  </si>
  <si>
    <t>Centro de Audiovisuales y Auditorios</t>
  </si>
  <si>
    <t>Macarena A: Oficina 340, oficicna 614, Auditorio Auxiliar 010103, Almacén 010115, Auditorio Mayor Hermanos San Juan, Sala Tutorias.
Macarena B: Oficina 104, Aula Multiple
Autonoma Posgrados: Oficina 701</t>
  </si>
  <si>
    <t>Par LED 64 de cabeza móvil</t>
  </si>
  <si>
    <t>Par LED 64</t>
  </si>
  <si>
    <t xml:space="preserve"> Indicador de luz DMX inalámbrico</t>
  </si>
  <si>
    <t>Controlador DMX</t>
  </si>
  <si>
    <t>Lector de Huellas</t>
  </si>
  <si>
    <t>Digitalizador de Firmas</t>
  </si>
  <si>
    <t>Transmisor y Receptor HDMI</t>
  </si>
  <si>
    <t>Cámara PTZ Zoom óptico 31x</t>
  </si>
  <si>
    <t xml:space="preserve">Impresora de etiquetas </t>
  </si>
  <si>
    <t xml:space="preserve">Sala de exploración en tecnología y educación (SETE) </t>
  </si>
  <si>
    <t>Carrera 4A # 26D- 54, PISO 5</t>
  </si>
  <si>
    <t>Cabina de insonorización,</t>
  </si>
  <si>
    <t>Sala Experimental Carlos Eduardo Vasco Doctorado Institucional en Educación - Laboratorio Didáctica de las Matemáticas - Sala Especializada de Análisis de Datos</t>
  </si>
  <si>
    <t xml:space="preserve">Carrera 4A # 26D- 54 Piso 5 / Calle 13 # 31 -75 Aduanilla de Paiba, Edificio Investigadores, piso 2 / Carrera 3 # 26A - 40 Macarena A Salones 401 - 402 </t>
  </si>
  <si>
    <t>Kit de Medición EEG/EMG/ECG</t>
  </si>
  <si>
    <t>Cortadora Láser para Prototipado Didáctico</t>
  </si>
  <si>
    <t>NO CUMPLE, las dimensiones presentadas superan lo solicitado</t>
  </si>
  <si>
    <t xml:space="preserve"> NO CUMPLE, las dimensiones presentadas superan lo solicitado </t>
  </si>
  <si>
    <t xml:space="preserve">Solución Integral Robot </t>
  </si>
  <si>
    <t>Kits de arduinos</t>
  </si>
  <si>
    <t>Laboratorio de Química Macarena B (Línea de Síntesis Orgánica)</t>
  </si>
  <si>
    <t>Laboratorio de Química Macarena B 
(Síntesis Orgánica) 
Carrera 4A # 26D- 54 Piso 4</t>
  </si>
  <si>
    <t>REACTOR DE SÍNTESIS</t>
  </si>
  <si>
    <t>FACULTAD DE CIENCIAS MATEMÁTICAS Y NATURALES</t>
  </si>
  <si>
    <t>Laboratorio de biología</t>
  </si>
  <si>
    <t>Macarena B</t>
  </si>
  <si>
    <t>CABINA EXTRACTORA DE GASES Y HUMOS SIN DUCTO / CAMPANA DE EXTRACION SIN DUCTOS</t>
  </si>
  <si>
    <t xml:space="preserve"> NO CUMPLE El equipo no se ajusta a a las dimensiones indicadas </t>
  </si>
  <si>
    <t xml:space="preserve">REFRIGERADOR DE LABORATORIO TIPO ARMARIO </t>
  </si>
  <si>
    <t xml:space="preserve"> NO CUMPLE No cumple con exigencias en cuanto a dimensiones y capacidad (l) del equipo </t>
  </si>
  <si>
    <t xml:space="preserve"> NO CUMPLE El equipo no se ajusta a la capacidad ni dimensiones indicadas </t>
  </si>
  <si>
    <t xml:space="preserve"> NO CUMPLE; El equipo no cumple con las especificaciones en cuanto a capacidad y dimensiones  </t>
  </si>
  <si>
    <t xml:space="preserve"> NO CUMPLE; No cumple con las características de dimensiones exigidas en la convocatoria necesarias para el espacio donde se instalará el equipo </t>
  </si>
  <si>
    <t xml:space="preserve"> CAMARA DE ELECTROFORESIS VERTICAL PARA PROTEINAS</t>
  </si>
  <si>
    <t xml:space="preserve"> NO CUMPLE El equipo no cumple con las exigencias en cuanto la capacidad de voltaje indicada, no ofrese clip externos, no placas de vidrio independiente </t>
  </si>
  <si>
    <t xml:space="preserve"> NO CUMPLE No aparece las caracteristicas de la oferta ni la ficha tecnica  </t>
  </si>
  <si>
    <t>FUENTE DE PODER PARA CAMARA DE ELECTROFORESIS VERTICAL</t>
  </si>
  <si>
    <t xml:space="preserve"> NO CUMPLE  No cumple con la especificidad para las camaras de electroforesis  </t>
  </si>
  <si>
    <t xml:space="preserve"> NO CUMPLE El equipo ofertado no tiene especificidad a cámaras de
electroforesis </t>
  </si>
  <si>
    <t xml:space="preserve">CAMARA/ CELDA DE ELECTROFORESIS DUAL HORIZONTAL </t>
  </si>
  <si>
    <t>SHAKERS AGITADOR DIGITAL</t>
  </si>
  <si>
    <t xml:space="preserve"> NO CUMPLE No cumple con los rangos de velocidad establecidos </t>
  </si>
  <si>
    <t xml:space="preserve"> NO CUMPLE No cumple con caracteristicas de velocidad (rpm) </t>
  </si>
  <si>
    <t>CONGELADOR PARA LABORATORIO</t>
  </si>
  <si>
    <t xml:space="preserve"> NO CUMPLE; El equipo no cumple con las especificaciones en cuanto a
dimensiones en ancho y altura externos. </t>
  </si>
  <si>
    <t xml:space="preserve"> NO CUMPLE El equipo no cumple con las caracteristicas de dimensiones y aclaracion de puerta reversible indicadas </t>
  </si>
  <si>
    <t>Almacén de Física</t>
  </si>
  <si>
    <t>Macarena A</t>
  </si>
  <si>
    <t>KIT  DE SENSORES INALÁMBRICOS PARA MEDICIÓN CON PANTALLA INCORPORADA</t>
  </si>
  <si>
    <t>TUBO DE RAYOS CATÓDICOS CON RENDIJA</t>
  </si>
  <si>
    <t xml:space="preserve">TUBO DE CRUZ DE MALTA </t>
  </si>
  <si>
    <t xml:space="preserve">TUBO DE VENTURI </t>
  </si>
  <si>
    <r>
      <t>JUEGO DE TUBOS ESPECTRALES 7 UNIDADES (AR, H</t>
    </r>
    <r>
      <rPr>
        <vertAlign val="subscript"/>
        <sz val="8"/>
        <rFont val="Calibri"/>
        <family val="2"/>
        <scheme val="minor"/>
      </rPr>
      <t>2</t>
    </r>
    <r>
      <rPr>
        <sz val="8"/>
        <rFont val="Calibri"/>
        <family val="2"/>
        <scheme val="minor"/>
      </rPr>
      <t>, HE, HG,</t>
    </r>
    <r>
      <rPr>
        <vertAlign val="subscript"/>
        <sz val="8"/>
        <rFont val="Calibri"/>
        <family val="2"/>
        <scheme val="minor"/>
      </rPr>
      <t xml:space="preserve"> </t>
    </r>
    <r>
      <rPr>
        <sz val="8"/>
        <rFont val="Calibri"/>
        <family val="2"/>
        <scheme val="minor"/>
      </rPr>
      <t>N</t>
    </r>
    <r>
      <rPr>
        <vertAlign val="subscript"/>
        <sz val="8"/>
        <rFont val="Calibri"/>
        <family val="2"/>
        <scheme val="minor"/>
      </rPr>
      <t>2</t>
    </r>
    <r>
      <rPr>
        <sz val="8"/>
        <rFont val="Calibri"/>
        <family val="2"/>
        <scheme val="minor"/>
      </rPr>
      <t>, NE, O</t>
    </r>
    <r>
      <rPr>
        <vertAlign val="subscript"/>
        <sz val="8"/>
        <rFont val="Calibri"/>
        <family val="2"/>
        <scheme val="minor"/>
      </rPr>
      <t>2</t>
    </r>
    <r>
      <rPr>
        <sz val="8"/>
        <rFont val="Calibri"/>
        <family val="2"/>
        <scheme val="minor"/>
      </rPr>
      <t>.)</t>
    </r>
  </si>
  <si>
    <t>PLANO INCLINADO</t>
  </si>
  <si>
    <t xml:space="preserve"> NO CUMPLE
Lo ofertado no corresponde con el equipo solicitado  . 
 </t>
  </si>
  <si>
    <t>PENDULO SIMPLE
JUEGO DE SEIS UNIDADES</t>
  </si>
  <si>
    <t>REGLA DE TORQUES</t>
  </si>
  <si>
    <t>JUEGO DE RESORTES DE DIFERENTES CONSTANTES CUATRO UNIDADES</t>
  </si>
  <si>
    <t>SET DE PESAS RANURADAS SEIS UNIDADES CON PORTAMASAS</t>
  </si>
  <si>
    <t>MESA DE FUERZAS</t>
  </si>
  <si>
    <t>JUEGO DE CUERPOS DE DIFERENTES FORMAS Y MATERIALES</t>
  </si>
  <si>
    <t>RIEL DE AIRE CON ACCESORIOS</t>
  </si>
  <si>
    <t xml:space="preserve">Laboratorio de Física </t>
  </si>
  <si>
    <t>DILATOMETRO LINEAL</t>
  </si>
  <si>
    <t>VASO DEWAR</t>
  </si>
  <si>
    <t>MEDIDOR DE INDUCTANCIA  CAPACITANCIA Y RESISTENCIA LCR</t>
  </si>
  <si>
    <t>VISUALIZACION DE LINEAS DE CAMPO ELÉCTRICO</t>
  </si>
  <si>
    <t xml:space="preserve">GALVANOMETRO </t>
  </si>
  <si>
    <t>IMPRESORA 3D</t>
  </si>
  <si>
    <t>SCANER PARA IMPRESORA 3D</t>
  </si>
  <si>
    <t xml:space="preserve">LIOFILIZADOR PEQUEÑO  EN ACERO INOXIDABLE </t>
  </si>
  <si>
    <t>LABORATORIO DE QUÍMICA 
LABORATORIO DE  BIOLOGIA 1</t>
  </si>
  <si>
    <t>MACARENA B
PREPARACIÓN DE REACTIVOS</t>
  </si>
  <si>
    <t>CENTRÍFUGA DE MESA</t>
  </si>
  <si>
    <t xml:space="preserve"> NO CUMPLE No cumple
Requerimiento eléctrico:110-120 V
• Peso máximo sin rotor: 15Kg ± 10%
• Dimensiones: Profundidad: 35 - 45 cm, Ancho: 25 - 35 cm, Alto: 25 - 35 cm </t>
  </si>
  <si>
    <t>Laboratorio de Química</t>
  </si>
  <si>
    <t>MACARENA B
ALMACÉN DE QUÍMICA</t>
  </si>
  <si>
    <t>REFRACTÓMETRO TIPO ABBE
DIGITAL</t>
  </si>
  <si>
    <t xml:space="preserve"> NO CUMPLE
No cumple con especificación de rango de medición, no se puede verificar otras especificaciones puesto que no están relacionadas en la ficha técnica.  </t>
  </si>
  <si>
    <t xml:space="preserve"> NO CUMPLE
No Cumple, las especificaciones técnicas
relacionadas en el anexo 3 no corresponden al equipo requerido. </t>
  </si>
  <si>
    <t>CABINA EXTRACTORA DE GASES
SIN DUCTOS
DE MESA</t>
  </si>
  <si>
    <t xml:space="preserve"> NO CUMPLE
No cumple con especificación de cabina extractora de gases sin ductos de mesa, filtro carbón activado*2. </t>
  </si>
  <si>
    <t>MACARENA B
LABORATORIO 6</t>
  </si>
  <si>
    <t>ROTAEVAPORADOR
VERTICAL DIGITAL</t>
  </si>
  <si>
    <t xml:space="preserve"> NO CUMPLE
No es posible realizar la evaluación de las especificaciones técnicas del chiller, debido a que en el Anexo 3 se mencionan dos referencias distintas: “DLSB-5/20” y “CCA-420”.  </t>
  </si>
  <si>
    <t xml:space="preserve"> NO CUMPLE
No cumple con especificación de incluir controlador de vacío. </t>
  </si>
  <si>
    <t>ARTES-ASAB</t>
  </si>
  <si>
    <t>SALÓN 125</t>
  </si>
  <si>
    <t>PALACIO DE LA  MERCED</t>
  </si>
  <si>
    <t>SOLUCION INTEGRAL DE TELONERÍA</t>
  </si>
  <si>
    <t>VALOR TOTAL DE LA PROPUESTA</t>
  </si>
  <si>
    <t>NOMBRE</t>
  </si>
  <si>
    <t>CARGO</t>
  </si>
  <si>
    <t>FIRMA</t>
  </si>
  <si>
    <t>Revisó</t>
  </si>
  <si>
    <t>CPS Comité de Laboratorios Facultad Tecnológica</t>
  </si>
  <si>
    <t>César Ayala</t>
  </si>
  <si>
    <t>CPS Comité de Laboratorios Facultad Ingeniería</t>
  </si>
  <si>
    <t>Maria Carlota Echeverri</t>
  </si>
  <si>
    <t>CPS Comité de Laboratorios Facultad Ciencias, Matemáticas y Naturales</t>
  </si>
  <si>
    <t>CPS Comité de Laboratorios Facultad Ciencias y Educación</t>
  </si>
  <si>
    <t>Daniel Amador Marroquín</t>
  </si>
  <si>
    <t>CPS Comité de Laboratorios Facultad del Medio Ambiente y Recursos Naturales</t>
  </si>
  <si>
    <t>Juan Pablo Castro</t>
  </si>
  <si>
    <t>CPS Comité de Laboratorios Facultad de Artes -ASAB</t>
  </si>
  <si>
    <t>Aprobó</t>
  </si>
  <si>
    <t>José David Cely Callejas</t>
  </si>
  <si>
    <t>Coordinador Representante Comité de Laboratorios Facultad Tecnológica</t>
  </si>
  <si>
    <t>Edilberto Suárez Torres</t>
  </si>
  <si>
    <t>Coordinador Representante Comité de Laboratorios Facultad Ingeniería</t>
  </si>
  <si>
    <t>Luis Armando Quevedo Cardenas</t>
  </si>
  <si>
    <t>Coordinador Representante Comité de Laboratorios Facultad Ciencias, Matemáticas y Naturales</t>
  </si>
  <si>
    <t>Eliana Garzón Duarte</t>
  </si>
  <si>
    <t>Coordinador Representante Comité de Laboratorios Facultad Ciencias y Educación</t>
  </si>
  <si>
    <t>Decano Facultad del Medio Ambiente y Recursos Naturales</t>
  </si>
  <si>
    <t>William Ricardo Barrera Tacha</t>
  </si>
  <si>
    <t>Coordinador Representante Comité de Laboratorios Facultad de Artes -ASAB</t>
  </si>
  <si>
    <t>Consolidó</t>
  </si>
  <si>
    <t>Gabriela Lizarazo Garzón</t>
  </si>
  <si>
    <t>CPS equipo gestor proyecto inversión 8217</t>
  </si>
  <si>
    <t>Jorge Patiño</t>
  </si>
  <si>
    <t>Paola Porras Styles</t>
  </si>
  <si>
    <t>Miller Gomez Mora</t>
  </si>
  <si>
    <t>Gestor proyecto de inversión 8217 y Coordinador General Unidades Académicas de Laborataorios</t>
  </si>
  <si>
    <t>NOTA: Evaluación técnica ítem a ítem fue realizada por el equipo de trabajo de las Unidades Académicas de Laboratorios de las Facultad Tecnológica, Ingeniería, Ciencias Matemáticas y Naturales, Medio Ambiente y Recursos Naturales, Ciencias y Educación, y Artes-ASAB</t>
  </si>
  <si>
    <t>TOTAL</t>
  </si>
  <si>
    <t>Empresa</t>
  </si>
  <si>
    <t>Facultad</t>
  </si>
  <si>
    <t>Matemáticas y Ciencias y Educación</t>
  </si>
  <si>
    <t>Ingeniería y Tecnológica</t>
  </si>
  <si>
    <t>Medio Ambiente y Artes</t>
  </si>
  <si>
    <t>PRESENTA O DESIERTA</t>
  </si>
  <si>
    <t>35.700.000,00</t>
  </si>
  <si>
    <t>38.294.200,00</t>
  </si>
  <si>
    <t>5.764.360,00</t>
  </si>
  <si>
    <t>36.713.642,00</t>
  </si>
  <si>
    <t>75.804.497,80</t>
  </si>
  <si>
    <t>ROBUSTOS</t>
  </si>
  <si>
    <t>AUDIOVISUALES</t>
  </si>
  <si>
    <t>MÚSICA Y SONIDO</t>
  </si>
  <si>
    <t>COMPUTADORES</t>
  </si>
  <si>
    <t>SOFTWARE</t>
  </si>
  <si>
    <r>
      <t>JUEGO DE TUBOS ESPECTRALES 7 UNIDADES (AR, H</t>
    </r>
    <r>
      <rPr>
        <vertAlign val="subscript"/>
        <sz val="10"/>
        <rFont val="Calibri"/>
        <family val="2"/>
        <scheme val="minor"/>
      </rPr>
      <t>2</t>
    </r>
    <r>
      <rPr>
        <sz val="10"/>
        <rFont val="Calibri"/>
        <family val="2"/>
        <scheme val="minor"/>
      </rPr>
      <t>, HE, HG,</t>
    </r>
    <r>
      <rPr>
        <vertAlign val="subscript"/>
        <sz val="10"/>
        <rFont val="Calibri"/>
        <family val="2"/>
        <scheme val="minor"/>
      </rPr>
      <t xml:space="preserve"> </t>
    </r>
    <r>
      <rPr>
        <sz val="10"/>
        <rFont val="Calibri"/>
        <family val="2"/>
        <scheme val="minor"/>
      </rPr>
      <t>N</t>
    </r>
    <r>
      <rPr>
        <vertAlign val="subscript"/>
        <sz val="10"/>
        <rFont val="Calibri"/>
        <family val="2"/>
        <scheme val="minor"/>
      </rPr>
      <t>2</t>
    </r>
    <r>
      <rPr>
        <sz val="10"/>
        <rFont val="Calibri"/>
        <family val="2"/>
        <scheme val="minor"/>
      </rPr>
      <t>, NE, O</t>
    </r>
    <r>
      <rPr>
        <vertAlign val="subscript"/>
        <sz val="10"/>
        <rFont val="Calibri"/>
        <family val="2"/>
        <scheme val="minor"/>
      </rPr>
      <t>2</t>
    </r>
    <r>
      <rPr>
        <sz val="10"/>
        <rFont val="Calibri"/>
        <family val="2"/>
        <scheme val="minor"/>
      </rPr>
      <t>.)</t>
    </r>
  </si>
  <si>
    <t>PRESENTA</t>
  </si>
  <si>
    <t>DESIERTO</t>
  </si>
  <si>
    <t>ÍTEM ELIMINADO</t>
  </si>
  <si>
    <t xml:space="preserve"> NO CUMPLE
Presenta modelo con plato cuadrado Visualización NO es simultánea </t>
  </si>
  <si>
    <t xml:space="preserve"> NO CUMPLE No se encontro caracteristicas del modelo mas allá de la infografia presentada por lo tanto no se pudieron corroborar caracteristicas de capacidad, accesorios etc. </t>
  </si>
  <si>
    <t xml:space="preserve"> NO CUMPLE No se encontro caracteristicas del modelo mas allá de la infografia presentada por lo tanto no se pudieron corroborar caracteristicas de capacidad, accesorios </t>
  </si>
  <si>
    <t>Liliana Andrea Rodríguez</t>
  </si>
  <si>
    <t>Naida Ropain Alvarado</t>
  </si>
  <si>
    <t>Wilmar Darío Gómez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</si>
</sst>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 #,##0;[Red]\-&quot;$&quot;\ #,##0"/>
    <numFmt numFmtId="44" formatCode="_-&quot;$&quot;\ * #,##0.00_-;\-&quot;$&quot;\ * #,##0.00_-;_-&quot;$&quot;\ * &quot;-&quot;??_-;_-@_-"/>
    <numFmt numFmtId="164" formatCode="&quot;$&quot;#,##0_);[Red]\(&quot;$&quot;#,##0\)"/>
    <numFmt numFmtId="165" formatCode="&quot;$&quot;#,##0.00_);[Red]\(&quot;$&quot;#,##0.00\)"/>
    <numFmt numFmtId="166" formatCode="_(&quot;$&quot;\ * #,##0_);_(&quot;$&quot;\ * \(#,##0\);_(&quot;$&quot;\ * &quot;-&quot;_);_(@_)"/>
    <numFmt numFmtId="167" formatCode="_(&quot;$&quot;\ * #,##0.00_);_(&quot;$&quot;\ * \(#,##0.00\);_(&quot;$&quot;\ * &quot;-&quot;??_);_(@_)"/>
    <numFmt numFmtId="168" formatCode="_ &quot;$&quot;\ * #,##0.00_ ;_ &quot;$&quot;\ * \-#,##0.00_ ;_ &quot;$&quot;\ * &quot;-&quot;??_ ;_ @_ "/>
    <numFmt numFmtId="169" formatCode="_-[$$-240A]\ * #,##0_-;\-[$$-240A]\ * #,##0_-;_-[$$-240A]\ * &quot;-&quot;??_-;_-@_-"/>
    <numFmt numFmtId="170" formatCode="_-[$$-240A]\ * #,##0.00_-;\-[$$-240A]\ * #,##0.00_-;_-[$$-240A]\ * &quot;-&quot;??_-;_-@_-"/>
    <numFmt numFmtId="171" formatCode="_-[$$-409]* #,##0_ ;_-[$$-409]* \-#,##0\ ;_-[$$-409]* &quot;-&quot;??_ ;_-@_ "/>
    <numFmt numFmtId="172" formatCode="_-[$$-409]* #,##0.00_ ;_-[$$-409]* \-#,##0.00\ ;_-[$$-409]* &quot;-&quot;??_ ;_-@_ "/>
    <numFmt numFmtId="173" formatCode="_(&quot;$&quot;\ * #,##0_);_(&quot;$&quot;\ * \(#,##0\);_(&quot;$&quot;\ * &quot;-&quot;??_);_(@_)"/>
    <numFmt numFmtId="174" formatCode="&quot;$&quot;\ #,##0.00"/>
    <numFmt numFmtId="175" formatCode="&quot;$&quot;\ #,##0"/>
    <numFmt numFmtId="176" formatCode="_-&quot;$&quot;\ * #,##0_-;\-&quot;$&quot;\ * #,##0_-;_-&quot;$&quot;\ * &quot;-&quot;??_-;_-@_-"/>
    <numFmt numFmtId="177" formatCode="[$ $]#,##0"/>
    <numFmt numFmtId="178" formatCode="_-&quot;$&quot;\ * #,##0.00_-;\-&quot;$&quot;\ * #,##0.00_-;_-&quot;$&quot;\ * &quot;-&quot;_-;_-@"/>
  </numFmts>
  <fonts count="41" x14ac:knownFonts="1">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sz val="11"/>
      <name val="Calibri"/>
      <family val="2"/>
      <scheme val="minor"/>
    </font>
    <font>
      <sz val="8"/>
      <name val="Calibri"/>
      <family val="2"/>
      <scheme val="minor"/>
    </font>
    <font>
      <b/>
      <sz val="8"/>
      <name val="Calibri"/>
      <family val="2"/>
      <scheme val="minor"/>
    </font>
    <font>
      <sz val="8"/>
      <name val="Calibri"/>
      <family val="2"/>
    </font>
    <font>
      <vertAlign val="subscript"/>
      <sz val="8"/>
      <name val="Calibri"/>
      <family val="2"/>
      <scheme val="minor"/>
    </font>
    <font>
      <sz val="11"/>
      <name val="Tahoma"/>
      <family val="2"/>
    </font>
    <font>
      <b/>
      <sz val="10"/>
      <name val="Tahoma"/>
      <family val="2"/>
    </font>
    <font>
      <sz val="10"/>
      <name val="Tahoma"/>
      <family val="2"/>
    </font>
    <font>
      <b/>
      <sz val="9"/>
      <name val="Calibri"/>
      <family val="2"/>
      <scheme val="minor"/>
    </font>
    <font>
      <sz val="9"/>
      <name val="Calibri"/>
      <family val="2"/>
      <scheme val="minor"/>
    </font>
    <font>
      <b/>
      <sz val="20"/>
      <name val="Tahoma"/>
      <family val="2"/>
    </font>
    <font>
      <sz val="8"/>
      <name val="Arial"/>
      <family val="2"/>
    </font>
    <font>
      <b/>
      <sz val="16"/>
      <name val="Tahoma"/>
      <family val="2"/>
    </font>
    <font>
      <sz val="8"/>
      <color rgb="FF000000"/>
      <name val="Calibri"/>
      <family val="2"/>
      <scheme val="minor"/>
    </font>
    <font>
      <sz val="8"/>
      <name val="Tahoma"/>
      <family val="2"/>
    </font>
    <font>
      <b/>
      <sz val="14"/>
      <name val="Tahoma"/>
      <family val="2"/>
    </font>
    <font>
      <b/>
      <sz val="8"/>
      <name val="Tahoma"/>
      <family val="2"/>
    </font>
    <font>
      <sz val="11"/>
      <name val="Arial"/>
      <family val="2"/>
    </font>
    <font>
      <sz val="10"/>
      <name val="Calibri"/>
      <family val="2"/>
    </font>
    <font>
      <sz val="11"/>
      <name val="Calibri"/>
      <family val="2"/>
    </font>
    <font>
      <b/>
      <sz val="11"/>
      <color rgb="FF000000"/>
      <name val="Arial"/>
      <family val="2"/>
    </font>
    <font>
      <sz val="11"/>
      <color rgb="FF000000"/>
      <name val="Arial"/>
      <family val="2"/>
    </font>
    <font>
      <sz val="8"/>
      <color rgb="FF000000"/>
      <name val="Tahoma"/>
      <family val="2"/>
    </font>
    <font>
      <sz val="10"/>
      <color rgb="FF000000"/>
      <name val="Calibri"/>
      <family val="2"/>
    </font>
    <font>
      <sz val="11"/>
      <color rgb="FF000000"/>
      <name val="Calibri"/>
      <family val="2"/>
    </font>
    <font>
      <sz val="10"/>
      <name val="Tahoma"/>
      <family val="2"/>
    </font>
    <font>
      <b/>
      <sz val="10"/>
      <name val="Tahoma"/>
      <family val="2"/>
    </font>
    <font>
      <sz val="10"/>
      <color rgb="FFFF0000"/>
      <name val="Tahoma"/>
      <family val="2"/>
    </font>
    <font>
      <sz val="9"/>
      <name val="Tahoma"/>
      <family val="2"/>
    </font>
    <font>
      <sz val="10"/>
      <color rgb="FF000000"/>
      <name val="Tahoma"/>
      <family val="2"/>
    </font>
    <font>
      <sz val="10"/>
      <name val="Calibri"/>
      <family val="2"/>
      <scheme val="minor"/>
    </font>
    <font>
      <b/>
      <sz val="10"/>
      <name val="Calibri"/>
      <family val="2"/>
      <scheme val="minor"/>
    </font>
    <font>
      <vertAlign val="subscript"/>
      <sz val="10"/>
      <name val="Calibri"/>
      <family val="2"/>
      <scheme val="minor"/>
    </font>
    <font>
      <b/>
      <sz val="9"/>
      <name val="Tahoma"/>
      <family val="2"/>
    </font>
    <font>
      <sz val="9"/>
      <name val="Arial"/>
      <family val="2"/>
    </font>
    <font>
      <sz val="9"/>
      <color rgb="FF000000"/>
      <name val="Arial"/>
      <family val="2"/>
    </font>
  </fonts>
  <fills count="8">
    <fill>
      <patternFill patternType="none"/>
    </fill>
    <fill>
      <patternFill patternType="gray125"/>
    </fill>
    <fill>
      <patternFill patternType="solid">
        <fgColor theme="2" tint="-9.9978637043366805E-2"/>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s>
  <cellStyleXfs count="14">
    <xf numFmtId="0" fontId="0" fillId="0" borderId="0"/>
    <xf numFmtId="167" fontId="1"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0" fontId="2" fillId="0" borderId="0"/>
    <xf numFmtId="167" fontId="1" fillId="0" borderId="0" applyFont="0" applyFill="0" applyBorder="0" applyAlignment="0" applyProtection="0"/>
    <xf numFmtId="0" fontId="1" fillId="0" borderId="0"/>
    <xf numFmtId="166" fontId="1" fillId="0" borderId="0" applyFont="0" applyFill="0" applyBorder="0" applyAlignment="0" applyProtection="0"/>
    <xf numFmtId="0" fontId="2" fillId="0" borderId="0"/>
    <xf numFmtId="168" fontId="2" fillId="0" borderId="0" applyFont="0" applyFill="0" applyBorder="0" applyAlignment="0" applyProtection="0"/>
    <xf numFmtId="0" fontId="3" fillId="0" borderId="0"/>
    <xf numFmtId="44" fontId="1" fillId="0" borderId="0" applyFont="0" applyFill="0" applyBorder="0" applyAlignment="0" applyProtection="0"/>
  </cellStyleXfs>
  <cellXfs count="235">
    <xf numFmtId="0" fontId="0" fillId="0" borderId="0" xfId="0"/>
    <xf numFmtId="0" fontId="4" fillId="0" borderId="0" xfId="0" applyFont="1" applyAlignment="1">
      <alignment vertical="center"/>
    </xf>
    <xf numFmtId="167" fontId="6" fillId="0" borderId="1" xfId="1" applyFont="1" applyFill="1" applyBorder="1" applyAlignment="1">
      <alignment horizontal="center" vertical="center" wrapText="1"/>
    </xf>
    <xf numFmtId="169" fontId="6" fillId="0" borderId="1" xfId="1" applyNumberFormat="1" applyFont="1" applyFill="1" applyBorder="1" applyAlignment="1">
      <alignment horizontal="center" vertical="center" wrapText="1"/>
    </xf>
    <xf numFmtId="173" fontId="6" fillId="0" borderId="1" xfId="1" applyNumberFormat="1" applyFont="1" applyFill="1" applyBorder="1" applyAlignment="1">
      <alignment horizontal="center" vertical="center" wrapText="1"/>
    </xf>
    <xf numFmtId="173" fontId="7" fillId="0" borderId="1" xfId="1" applyNumberFormat="1" applyFont="1" applyFill="1" applyBorder="1" applyAlignment="1">
      <alignment horizontal="center" vertical="center" wrapText="1"/>
    </xf>
    <xf numFmtId="0" fontId="14" fillId="0" borderId="0" xfId="0" applyFont="1" applyAlignment="1">
      <alignment wrapText="1"/>
    </xf>
    <xf numFmtId="173" fontId="14" fillId="0" borderId="0" xfId="0" applyNumberFormat="1" applyFont="1" applyAlignment="1">
      <alignment wrapText="1"/>
    </xf>
    <xf numFmtId="0" fontId="14" fillId="0" borderId="0" xfId="0" applyFont="1" applyAlignment="1">
      <alignment horizontal="center" vertical="center" wrapText="1"/>
    </xf>
    <xf numFmtId="0" fontId="12" fillId="0" borderId="0" xfId="0" applyFont="1"/>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Border="1" applyAlignment="1">
      <alignment horizontal="center" vertical="center" wrapText="1"/>
    </xf>
    <xf numFmtId="0" fontId="5" fillId="0" borderId="0" xfId="0" applyFont="1"/>
    <xf numFmtId="0" fontId="12" fillId="0" borderId="0" xfId="0" applyFont="1" applyAlignment="1">
      <alignment horizontal="center" vertical="center"/>
    </xf>
    <xf numFmtId="0" fontId="6"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xf>
    <xf numFmtId="0" fontId="12" fillId="0" borderId="4" xfId="0" applyFont="1" applyBorder="1" applyAlignment="1">
      <alignment horizontal="center" vertical="center" wrapText="1"/>
    </xf>
    <xf numFmtId="0" fontId="6" fillId="0" borderId="0" xfId="0" applyFont="1" applyAlignment="1">
      <alignment horizontal="center"/>
    </xf>
    <xf numFmtId="0" fontId="12"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6" fillId="0" borderId="9" xfId="0" applyFont="1" applyBorder="1" applyAlignment="1">
      <alignment horizontal="center" vertical="center" wrapText="1"/>
    </xf>
    <xf numFmtId="170" fontId="12" fillId="0" borderId="1" xfId="0" applyNumberFormat="1" applyFont="1" applyBorder="1" applyAlignment="1">
      <alignment horizontal="center" vertical="center" wrapText="1"/>
    </xf>
    <xf numFmtId="169" fontId="12" fillId="0" borderId="1" xfId="0" applyNumberFormat="1" applyFont="1" applyBorder="1" applyAlignment="1">
      <alignment horizontal="center" vertical="center" wrapText="1"/>
    </xf>
    <xf numFmtId="0" fontId="12" fillId="0" borderId="2" xfId="0" applyFont="1" applyBorder="1" applyAlignment="1">
      <alignment horizontal="center" vertical="center"/>
    </xf>
    <xf numFmtId="0" fontId="6" fillId="0" borderId="1" xfId="0" applyFont="1" applyBorder="1" applyAlignment="1">
      <alignment horizontal="center" vertical="center"/>
    </xf>
    <xf numFmtId="1" fontId="6" fillId="0" borderId="1" xfId="0" applyNumberFormat="1" applyFont="1" applyBorder="1" applyAlignment="1">
      <alignment horizontal="center" vertical="center"/>
    </xf>
    <xf numFmtId="169" fontId="6" fillId="0" borderId="1" xfId="0" applyNumberFormat="1" applyFont="1" applyBorder="1" applyAlignment="1">
      <alignment horizontal="center" vertical="center"/>
    </xf>
    <xf numFmtId="0" fontId="6" fillId="0" borderId="8" xfId="0" applyFont="1" applyBorder="1" applyAlignment="1">
      <alignment horizontal="center" vertical="center" wrapText="1"/>
    </xf>
    <xf numFmtId="0" fontId="6" fillId="0" borderId="0" xfId="10" applyFont="1" applyAlignment="1">
      <alignment horizontal="center" vertical="center"/>
    </xf>
    <xf numFmtId="0" fontId="6" fillId="0" borderId="8" xfId="0" applyFont="1" applyBorder="1" applyAlignment="1">
      <alignment horizontal="center" vertical="center"/>
    </xf>
    <xf numFmtId="3" fontId="6" fillId="0" borderId="1" xfId="0" applyNumberFormat="1"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xf>
    <xf numFmtId="0" fontId="6" fillId="0" borderId="7" xfId="0" applyFont="1" applyBorder="1" applyAlignment="1">
      <alignment horizontal="center" vertical="center"/>
    </xf>
    <xf numFmtId="0" fontId="6" fillId="0" borderId="8" xfId="10" applyFont="1" applyBorder="1" applyAlignment="1">
      <alignment horizontal="center" vertical="center"/>
    </xf>
    <xf numFmtId="0" fontId="6" fillId="0" borderId="0" xfId="10" applyFont="1" applyAlignment="1">
      <alignment horizontal="center"/>
    </xf>
    <xf numFmtId="0" fontId="5" fillId="0" borderId="0" xfId="0" applyFont="1" applyAlignment="1">
      <alignment horizontal="center"/>
    </xf>
    <xf numFmtId="173" fontId="6" fillId="0" borderId="1" xfId="0" applyNumberFormat="1" applyFont="1" applyBorder="1" applyAlignment="1">
      <alignment horizontal="center" vertical="center"/>
    </xf>
    <xf numFmtId="6" fontId="14" fillId="0" borderId="0" xfId="0" applyNumberFormat="1" applyFont="1" applyAlignment="1">
      <alignment horizontal="center" vertical="center" wrapText="1"/>
    </xf>
    <xf numFmtId="0" fontId="16" fillId="0" borderId="0" xfId="0" applyFont="1" applyAlignment="1">
      <alignment horizontal="center" vertical="center" wrapText="1"/>
    </xf>
    <xf numFmtId="44" fontId="13" fillId="0" borderId="1" xfId="13" applyFont="1" applyFill="1" applyBorder="1" applyAlignment="1">
      <alignment horizontal="center" wrapText="1"/>
    </xf>
    <xf numFmtId="173" fontId="16" fillId="0" borderId="0" xfId="0" applyNumberFormat="1" applyFont="1" applyAlignment="1">
      <alignment horizontal="center" vertical="center" wrapText="1"/>
    </xf>
    <xf numFmtId="0" fontId="10" fillId="0" borderId="0" xfId="0" applyFont="1"/>
    <xf numFmtId="0" fontId="6" fillId="0" borderId="0" xfId="0" applyFont="1" applyAlignment="1">
      <alignment wrapText="1"/>
    </xf>
    <xf numFmtId="0" fontId="5" fillId="0" borderId="0" xfId="0" applyFont="1" applyAlignment="1">
      <alignment horizontal="left"/>
    </xf>
    <xf numFmtId="0" fontId="6" fillId="2" borderId="0" xfId="0" applyFont="1" applyFill="1" applyAlignment="1">
      <alignment horizontal="center" vertical="center"/>
    </xf>
    <xf numFmtId="175" fontId="12" fillId="0" borderId="1" xfId="0" applyNumberFormat="1" applyFont="1" applyBorder="1" applyAlignment="1">
      <alignment horizontal="center" vertical="center" wrapText="1"/>
    </xf>
    <xf numFmtId="174" fontId="12" fillId="0" borderId="1" xfId="0" applyNumberFormat="1" applyFont="1" applyBorder="1" applyAlignment="1">
      <alignment horizontal="center" vertical="center" wrapText="1"/>
    </xf>
    <xf numFmtId="172" fontId="6" fillId="0" borderId="1" xfId="1" applyNumberFormat="1" applyFont="1" applyFill="1" applyBorder="1" applyAlignment="1">
      <alignment horizontal="center" vertical="center" wrapText="1"/>
    </xf>
    <xf numFmtId="172" fontId="6" fillId="0" borderId="1" xfId="10" applyNumberFormat="1" applyFont="1" applyBorder="1" applyAlignment="1">
      <alignment horizontal="center" vertical="center" wrapText="1"/>
    </xf>
    <xf numFmtId="169" fontId="6" fillId="0" borderId="1" xfId="10" applyNumberFormat="1" applyFont="1" applyBorder="1" applyAlignment="1">
      <alignment horizontal="center" vertical="center" wrapText="1"/>
    </xf>
    <xf numFmtId="174" fontId="6" fillId="0" borderId="1" xfId="10" applyNumberFormat="1" applyFont="1" applyBorder="1" applyAlignment="1">
      <alignment horizontal="center" vertical="center"/>
    </xf>
    <xf numFmtId="172" fontId="6" fillId="0" borderId="1" xfId="10" applyNumberFormat="1" applyFont="1" applyBorder="1" applyAlignment="1">
      <alignment horizontal="center" vertical="center"/>
    </xf>
    <xf numFmtId="169" fontId="6" fillId="0" borderId="1" xfId="10" applyNumberFormat="1" applyFont="1" applyBorder="1" applyAlignment="1">
      <alignment horizontal="center" vertical="center"/>
    </xf>
    <xf numFmtId="0" fontId="8" fillId="0" borderId="1" xfId="0" applyFont="1" applyBorder="1" applyAlignment="1">
      <alignment horizontal="center" vertical="center" wrapText="1"/>
    </xf>
    <xf numFmtId="0" fontId="6" fillId="0" borderId="1" xfId="10" applyFont="1" applyBorder="1" applyAlignment="1">
      <alignment horizontal="center" vertical="center"/>
    </xf>
    <xf numFmtId="171" fontId="6" fillId="0" borderId="1" xfId="10" applyNumberFormat="1" applyFont="1" applyBorder="1" applyAlignment="1">
      <alignment horizontal="center" vertical="center"/>
    </xf>
    <xf numFmtId="6" fontId="6" fillId="0" borderId="1" xfId="0" applyNumberFormat="1" applyFont="1" applyBorder="1" applyAlignment="1">
      <alignment horizontal="center" vertical="center"/>
    </xf>
    <xf numFmtId="44" fontId="14" fillId="0" borderId="0" xfId="0" applyNumberFormat="1" applyFont="1" applyAlignment="1">
      <alignment wrapText="1"/>
    </xf>
    <xf numFmtId="0" fontId="13" fillId="0" borderId="1" xfId="0" applyFont="1" applyBorder="1" applyAlignment="1">
      <alignment horizontal="center" vertical="center" textRotation="90" wrapText="1"/>
    </xf>
    <xf numFmtId="0" fontId="13" fillId="0" borderId="1" xfId="1" applyNumberFormat="1" applyFont="1" applyFill="1" applyBorder="1" applyAlignment="1">
      <alignment horizontal="center" vertical="center" textRotation="90"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171" fontId="12" fillId="3" borderId="1" xfId="0" applyNumberFormat="1" applyFont="1" applyFill="1" applyBorder="1" applyAlignment="1">
      <alignment horizontal="center" vertical="center" wrapText="1"/>
    </xf>
    <xf numFmtId="169" fontId="12" fillId="3" borderId="1" xfId="0"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1" fontId="6" fillId="3" borderId="1" xfId="0" applyNumberFormat="1" applyFont="1" applyFill="1" applyBorder="1" applyAlignment="1">
      <alignment horizontal="center" vertical="center"/>
    </xf>
    <xf numFmtId="169" fontId="6" fillId="3" borderId="1" xfId="0" applyNumberFormat="1" applyFont="1" applyFill="1" applyBorder="1" applyAlignment="1">
      <alignment horizontal="center" vertical="center"/>
    </xf>
    <xf numFmtId="6" fontId="6" fillId="3" borderId="1" xfId="0" applyNumberFormat="1" applyFont="1" applyFill="1" applyBorder="1" applyAlignment="1">
      <alignment horizontal="center" vertical="center"/>
    </xf>
    <xf numFmtId="172" fontId="6" fillId="3" borderId="1" xfId="10" applyNumberFormat="1" applyFont="1" applyFill="1" applyBorder="1" applyAlignment="1">
      <alignment horizontal="center" vertical="center"/>
    </xf>
    <xf numFmtId="169" fontId="6" fillId="3" borderId="1" xfId="10" applyNumberFormat="1" applyFont="1" applyFill="1" applyBorder="1" applyAlignment="1">
      <alignment horizontal="center" vertical="center"/>
    </xf>
    <xf numFmtId="167" fontId="6" fillId="3" borderId="1" xfId="1" applyFont="1" applyFill="1" applyBorder="1" applyAlignment="1">
      <alignment horizontal="center" vertical="center" wrapText="1"/>
    </xf>
    <xf numFmtId="169" fontId="6" fillId="3" borderId="1" xfId="1" applyNumberFormat="1" applyFont="1" applyFill="1" applyBorder="1" applyAlignment="1">
      <alignment horizontal="center" vertical="center" wrapText="1"/>
    </xf>
    <xf numFmtId="6" fontId="6" fillId="3"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 fontId="6" fillId="4" borderId="1" xfId="0" applyNumberFormat="1" applyFont="1" applyFill="1" applyBorder="1" applyAlignment="1">
      <alignment horizontal="center" vertical="center"/>
    </xf>
    <xf numFmtId="169" fontId="6" fillId="4"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6" fillId="4" borderId="8" xfId="0" applyFont="1" applyFill="1" applyBorder="1" applyAlignment="1">
      <alignment horizontal="center" vertical="center" wrapText="1"/>
    </xf>
    <xf numFmtId="6" fontId="6" fillId="3" borderId="11" xfId="0" applyNumberFormat="1" applyFont="1" applyFill="1" applyBorder="1" applyAlignment="1">
      <alignment horizontal="center" vertical="center" wrapText="1"/>
    </xf>
    <xf numFmtId="6" fontId="6" fillId="3" borderId="8" xfId="0" applyNumberFormat="1" applyFont="1" applyFill="1" applyBorder="1" applyAlignment="1">
      <alignment horizontal="center" vertical="center"/>
    </xf>
    <xf numFmtId="167" fontId="6" fillId="5" borderId="1" xfId="1" applyFont="1" applyFill="1" applyBorder="1" applyAlignment="1">
      <alignment horizontal="center" vertical="center" wrapText="1"/>
    </xf>
    <xf numFmtId="169" fontId="6" fillId="5" borderId="1" xfId="0" applyNumberFormat="1" applyFont="1" applyFill="1" applyBorder="1" applyAlignment="1">
      <alignment horizontal="center" vertical="center"/>
    </xf>
    <xf numFmtId="169" fontId="6" fillId="5" borderId="1" xfId="1" applyNumberFormat="1" applyFont="1" applyFill="1" applyBorder="1" applyAlignment="1">
      <alignment horizontal="center" vertical="center" wrapText="1"/>
    </xf>
    <xf numFmtId="176" fontId="6" fillId="5" borderId="1" xfId="13" applyNumberFormat="1" applyFont="1" applyFill="1" applyBorder="1" applyAlignment="1">
      <alignment horizontal="center" vertical="center" wrapText="1"/>
    </xf>
    <xf numFmtId="176" fontId="6" fillId="6" borderId="1" xfId="13"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44" fontId="6" fillId="0" borderId="1" xfId="13" applyFont="1" applyBorder="1" applyAlignment="1">
      <alignment horizontal="center" vertical="center" wrapText="1"/>
    </xf>
    <xf numFmtId="176" fontId="6" fillId="0" borderId="1" xfId="13"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44" fontId="12" fillId="0" borderId="1" xfId="13" applyFont="1" applyBorder="1" applyAlignment="1">
      <alignment horizontal="center" vertical="center" wrapText="1"/>
    </xf>
    <xf numFmtId="176" fontId="14" fillId="0" borderId="0" xfId="13" applyNumberFormat="1" applyFont="1" applyAlignment="1">
      <alignment wrapText="1"/>
    </xf>
    <xf numFmtId="176" fontId="13" fillId="0" borderId="1" xfId="13" applyNumberFormat="1" applyFont="1" applyBorder="1" applyAlignment="1">
      <alignment horizontal="center" vertical="center" textRotation="90" wrapText="1"/>
    </xf>
    <xf numFmtId="176" fontId="14" fillId="0" borderId="0" xfId="13" applyNumberFormat="1" applyFont="1" applyAlignment="1">
      <alignment horizontal="center" vertical="center" wrapText="1"/>
    </xf>
    <xf numFmtId="176" fontId="10" fillId="0" borderId="0" xfId="13" applyNumberFormat="1" applyFont="1"/>
    <xf numFmtId="176" fontId="5" fillId="0" borderId="0" xfId="13" applyNumberFormat="1" applyFont="1"/>
    <xf numFmtId="177" fontId="18" fillId="0" borderId="8" xfId="0" applyNumberFormat="1" applyFont="1" applyBorder="1" applyAlignment="1">
      <alignment horizontal="center" vertical="center" wrapText="1"/>
    </xf>
    <xf numFmtId="164" fontId="6" fillId="5" borderId="1" xfId="0" applyNumberFormat="1" applyFont="1" applyFill="1" applyBorder="1" applyAlignment="1">
      <alignment horizontal="center" vertical="center" wrapText="1"/>
    </xf>
    <xf numFmtId="44" fontId="6" fillId="5" borderId="1" xfId="13" applyFont="1" applyFill="1" applyBorder="1" applyAlignment="1">
      <alignment horizontal="center" vertical="center" wrapText="1"/>
    </xf>
    <xf numFmtId="165" fontId="6" fillId="5" borderId="1" xfId="0" applyNumberFormat="1" applyFont="1" applyFill="1" applyBorder="1" applyAlignment="1">
      <alignment horizontal="center" vertical="center" wrapText="1"/>
    </xf>
    <xf numFmtId="169" fontId="19" fillId="0" borderId="5" xfId="0" applyNumberFormat="1" applyFont="1" applyBorder="1" applyAlignment="1">
      <alignment vertical="center"/>
    </xf>
    <xf numFmtId="169" fontId="19" fillId="0" borderId="1" xfId="0" applyNumberFormat="1" applyFont="1" applyBorder="1" applyAlignment="1">
      <alignment vertical="center"/>
    </xf>
    <xf numFmtId="174" fontId="13" fillId="0" borderId="1" xfId="0" applyNumberFormat="1" applyFont="1" applyBorder="1" applyAlignment="1">
      <alignment horizontal="center" vertical="center"/>
    </xf>
    <xf numFmtId="174" fontId="13" fillId="0" borderId="1" xfId="1" applyNumberFormat="1" applyFont="1" applyFill="1" applyBorder="1" applyAlignment="1">
      <alignment horizontal="center" vertical="center"/>
    </xf>
    <xf numFmtId="174" fontId="13" fillId="7" borderId="1" xfId="0" applyNumberFormat="1" applyFont="1" applyFill="1" applyBorder="1" applyAlignment="1">
      <alignment horizontal="center" vertical="center"/>
    </xf>
    <xf numFmtId="0" fontId="12" fillId="0" borderId="2" xfId="0" applyFont="1" applyFill="1" applyBorder="1" applyAlignment="1">
      <alignment wrapText="1"/>
    </xf>
    <xf numFmtId="0" fontId="13" fillId="0" borderId="1" xfId="0" applyFont="1" applyFill="1" applyBorder="1" applyAlignment="1">
      <alignment horizontal="center" vertical="center" wrapText="1"/>
    </xf>
    <xf numFmtId="0" fontId="15" fillId="0" borderId="10" xfId="0" applyFont="1" applyBorder="1" applyAlignment="1">
      <alignment horizontal="center" vertical="center"/>
    </xf>
    <xf numFmtId="0" fontId="15" fillId="0" borderId="5" xfId="0" applyFont="1" applyBorder="1" applyAlignment="1">
      <alignment horizontal="center" vertical="center"/>
    </xf>
    <xf numFmtId="0" fontId="1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76" fontId="17" fillId="0" borderId="1" xfId="13" applyNumberFormat="1" applyFont="1" applyBorder="1" applyAlignment="1">
      <alignment horizontal="center" vertical="center"/>
    </xf>
    <xf numFmtId="176" fontId="17" fillId="0" borderId="1" xfId="13" applyNumberFormat="1" applyFont="1" applyBorder="1" applyAlignment="1">
      <alignment horizontal="center" vertical="center" wrapText="1"/>
    </xf>
    <xf numFmtId="0" fontId="15" fillId="0" borderId="1" xfId="0" applyFont="1" applyBorder="1" applyAlignment="1">
      <alignment horizontal="center" vertical="center"/>
    </xf>
    <xf numFmtId="176" fontId="15" fillId="0" borderId="1" xfId="13" applyNumberFormat="1" applyFont="1" applyBorder="1" applyAlignment="1">
      <alignment horizontal="center" vertical="center"/>
    </xf>
    <xf numFmtId="0" fontId="14" fillId="0" borderId="0" xfId="0" applyFont="1" applyFill="1" applyAlignment="1">
      <alignment wrapText="1"/>
    </xf>
    <xf numFmtId="173" fontId="14" fillId="0" borderId="0" xfId="0" applyNumberFormat="1" applyFont="1" applyFill="1" applyAlignment="1">
      <alignment wrapText="1"/>
    </xf>
    <xf numFmtId="0" fontId="14" fillId="0" borderId="0" xfId="0" applyFont="1" applyFill="1" applyAlignment="1">
      <alignment horizontal="center" vertical="center" wrapText="1"/>
    </xf>
    <xf numFmtId="0" fontId="12" fillId="0" borderId="0" xfId="0" applyFont="1" applyFill="1"/>
    <xf numFmtId="0" fontId="11" fillId="0" borderId="1" xfId="0" applyFont="1" applyFill="1" applyBorder="1" applyAlignment="1">
      <alignment horizontal="center" vertical="center" wrapText="1"/>
    </xf>
    <xf numFmtId="0" fontId="5" fillId="0" borderId="0" xfId="0" applyFont="1" applyFill="1"/>
    <xf numFmtId="0" fontId="12" fillId="0" borderId="0" xfId="0" applyFont="1" applyFill="1" applyAlignment="1">
      <alignment horizontal="center" vertical="center"/>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6" fillId="0" borderId="0" xfId="0" applyFont="1" applyFill="1" applyAlignment="1">
      <alignment horizontal="center" vertical="center"/>
    </xf>
    <xf numFmtId="0" fontId="12" fillId="0" borderId="4" xfId="0" applyFont="1" applyFill="1" applyBorder="1" applyAlignment="1">
      <alignment horizontal="center" vertical="center" wrapText="1"/>
    </xf>
    <xf numFmtId="0" fontId="6" fillId="0" borderId="0" xfId="0" applyFont="1" applyFill="1" applyAlignment="1">
      <alignment horizontal="center"/>
    </xf>
    <xf numFmtId="0" fontId="12" fillId="0" borderId="6" xfId="0"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6" fontId="6" fillId="0" borderId="11"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49" fontId="30" fillId="0" borderId="1" xfId="0" applyNumberFormat="1" applyFont="1" applyFill="1" applyBorder="1" applyAlignment="1">
      <alignment horizontal="center" wrapText="1"/>
    </xf>
    <xf numFmtId="49" fontId="30" fillId="0" borderId="1" xfId="0" applyNumberFormat="1" applyFont="1" applyFill="1" applyBorder="1" applyAlignment="1">
      <alignment horizontal="left" wrapText="1"/>
    </xf>
    <xf numFmtId="6" fontId="6" fillId="0" borderId="1" xfId="0" applyNumberFormat="1" applyFont="1" applyFill="1" applyBorder="1" applyAlignment="1">
      <alignment horizontal="center" vertical="center"/>
    </xf>
    <xf numFmtId="0" fontId="6" fillId="0" borderId="0" xfId="10" applyFont="1" applyFill="1" applyAlignment="1">
      <alignment horizontal="center" vertical="center"/>
    </xf>
    <xf numFmtId="0" fontId="6"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6" fontId="6" fillId="0" borderId="8"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horizontal="center"/>
    </xf>
    <xf numFmtId="0" fontId="30"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10" applyFont="1" applyFill="1" applyBorder="1" applyAlignment="1">
      <alignment horizontal="center" vertical="center"/>
    </xf>
    <xf numFmtId="0" fontId="6" fillId="0" borderId="0" xfId="10" applyFont="1" applyFill="1" applyAlignment="1">
      <alignment horizontal="center"/>
    </xf>
    <xf numFmtId="6" fontId="6" fillId="0" borderId="1" xfId="0" applyNumberFormat="1" applyFont="1" applyFill="1" applyBorder="1" applyAlignment="1">
      <alignment horizontal="center" vertical="center" wrapText="1"/>
    </xf>
    <xf numFmtId="0" fontId="5" fillId="0" borderId="0" xfId="0" applyFont="1" applyFill="1" applyAlignment="1">
      <alignment horizontal="center"/>
    </xf>
    <xf numFmtId="49" fontId="34"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6" fontId="14" fillId="0" borderId="1" xfId="0" applyNumberFormat="1" applyFont="1" applyFill="1" applyBorder="1" applyAlignment="1">
      <alignment horizontal="center" vertical="center" wrapText="1"/>
    </xf>
    <xf numFmtId="6" fontId="14" fillId="0" borderId="0" xfId="0" applyNumberFormat="1" applyFont="1" applyFill="1" applyAlignment="1">
      <alignment horizontal="center" vertical="center" wrapText="1"/>
    </xf>
    <xf numFmtId="0" fontId="16" fillId="0" borderId="0" xfId="0" applyFont="1" applyFill="1" applyAlignment="1">
      <alignment horizontal="center" vertical="center" wrapText="1"/>
    </xf>
    <xf numFmtId="173" fontId="16" fillId="0" borderId="0" xfId="0" applyNumberFormat="1" applyFont="1" applyFill="1" applyAlignment="1">
      <alignment horizontal="center" vertical="center" wrapText="1"/>
    </xf>
    <xf numFmtId="0" fontId="19" fillId="0" borderId="1" xfId="0" applyFont="1" applyFill="1" applyBorder="1"/>
    <xf numFmtId="0" fontId="21" fillId="0" borderId="1" xfId="0" applyFont="1" applyFill="1" applyBorder="1" applyAlignment="1">
      <alignment horizontal="center" vertical="center"/>
    </xf>
    <xf numFmtId="0" fontId="19" fillId="0" borderId="0" xfId="0" applyFont="1" applyFill="1"/>
    <xf numFmtId="0" fontId="19" fillId="0" borderId="1" xfId="0" applyFont="1" applyFill="1" applyBorder="1" applyAlignment="1">
      <alignment vertical="center"/>
    </xf>
    <xf numFmtId="0" fontId="19" fillId="0" borderId="1" xfId="0" applyFont="1" applyFill="1" applyBorder="1" applyAlignment="1">
      <alignment vertical="center" wrapText="1"/>
    </xf>
    <xf numFmtId="178" fontId="19" fillId="0" borderId="0" xfId="0" applyNumberFormat="1" applyFont="1" applyFill="1"/>
    <xf numFmtId="0" fontId="19" fillId="0" borderId="0" xfId="0" applyFont="1" applyFill="1" applyAlignment="1">
      <alignment vertical="top" wrapText="1"/>
    </xf>
    <xf numFmtId="0" fontId="19" fillId="0" borderId="1" xfId="0" applyFont="1" applyFill="1" applyBorder="1" applyAlignment="1">
      <alignment horizontal="left" vertical="center" wrapText="1"/>
    </xf>
    <xf numFmtId="0" fontId="6" fillId="0" borderId="0" xfId="0" applyFont="1" applyFill="1" applyAlignment="1">
      <alignment wrapText="1"/>
    </xf>
    <xf numFmtId="0" fontId="19" fillId="0" borderId="1" xfId="0" applyFont="1" applyFill="1" applyBorder="1" applyAlignment="1">
      <alignment horizontal="center" vertical="center"/>
    </xf>
    <xf numFmtId="0" fontId="22" fillId="0" borderId="0" xfId="0" applyFont="1" applyFill="1"/>
    <xf numFmtId="178" fontId="22" fillId="0" borderId="0" xfId="0" applyNumberFormat="1" applyFont="1" applyFill="1"/>
    <xf numFmtId="0" fontId="23" fillId="0" borderId="0" xfId="0" applyFont="1" applyFill="1" applyAlignment="1">
      <alignment vertical="center" wrapText="1"/>
    </xf>
    <xf numFmtId="0" fontId="24" fillId="0" borderId="0" xfId="0" applyFont="1" applyFill="1" applyAlignment="1">
      <alignment vertical="center" wrapText="1"/>
    </xf>
    <xf numFmtId="0" fontId="24" fillId="0" borderId="0" xfId="0" applyFont="1" applyFill="1" applyAlignment="1">
      <alignment wrapText="1"/>
    </xf>
    <xf numFmtId="0" fontId="2" fillId="0" borderId="0" xfId="0" applyFont="1" applyFill="1"/>
    <xf numFmtId="0" fontId="19" fillId="0" borderId="0" xfId="0" applyFont="1" applyFill="1" applyAlignment="1">
      <alignment horizontal="left"/>
    </xf>
    <xf numFmtId="0" fontId="25" fillId="0" borderId="0" xfId="0" applyFont="1" applyFill="1"/>
    <xf numFmtId="0" fontId="26" fillId="0" borderId="0" xfId="0" applyFont="1" applyFill="1" applyAlignment="1">
      <alignment horizontal="center" vertical="center" wrapText="1"/>
    </xf>
    <xf numFmtId="0" fontId="26" fillId="0" borderId="0" xfId="0" applyFont="1" applyFill="1" applyAlignment="1">
      <alignment horizontal="center" vertical="center"/>
    </xf>
    <xf numFmtId="178" fontId="26" fillId="0" borderId="0" xfId="0" applyNumberFormat="1" applyFont="1" applyFill="1" applyAlignment="1">
      <alignment horizontal="center" vertical="center"/>
    </xf>
    <xf numFmtId="0" fontId="26" fillId="0" borderId="0" xfId="0" applyFont="1" applyFill="1"/>
    <xf numFmtId="0" fontId="27" fillId="0" borderId="0" xfId="0" applyFont="1" applyFill="1"/>
    <xf numFmtId="0" fontId="28" fillId="0" borderId="0" xfId="0" applyFont="1" applyFill="1" applyAlignment="1">
      <alignment vertical="center" wrapText="1"/>
    </xf>
    <xf numFmtId="0" fontId="29" fillId="0" borderId="0" xfId="0" applyFont="1" applyFill="1" applyAlignment="1">
      <alignment vertical="center" wrapText="1"/>
    </xf>
    <xf numFmtId="0" fontId="29" fillId="0" borderId="0" xfId="0" applyFont="1" applyFill="1" applyAlignment="1">
      <alignment wrapText="1"/>
    </xf>
    <xf numFmtId="0" fontId="10" fillId="0" borderId="0" xfId="0" applyFont="1" applyFill="1"/>
    <xf numFmtId="44" fontId="14" fillId="0" borderId="0" xfId="0" applyNumberFormat="1" applyFont="1" applyFill="1" applyAlignment="1">
      <alignment wrapText="1"/>
    </xf>
    <xf numFmtId="0" fontId="5" fillId="0" borderId="0" xfId="0" applyFont="1" applyFill="1" applyAlignment="1">
      <alignment horizontal="left"/>
    </xf>
    <xf numFmtId="49" fontId="31" fillId="0" borderId="1" xfId="0" applyNumberFormat="1" applyFont="1" applyFill="1" applyBorder="1" applyAlignment="1">
      <alignment vertical="center" wrapText="1"/>
    </xf>
    <xf numFmtId="0" fontId="6" fillId="0" borderId="0" xfId="0" applyFont="1" applyFill="1" applyAlignment="1">
      <alignment horizontal="center" vertical="center" wrapText="1"/>
    </xf>
    <xf numFmtId="0" fontId="6" fillId="0" borderId="0" xfId="10" applyFont="1" applyFill="1" applyAlignment="1">
      <alignment horizontal="center" vertical="center" wrapText="1"/>
    </xf>
    <xf numFmtId="0" fontId="6" fillId="0" borderId="8" xfId="0" applyFont="1" applyFill="1" applyBorder="1" applyAlignment="1">
      <alignment horizontal="center" wrapText="1"/>
    </xf>
    <xf numFmtId="0" fontId="21"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2" fillId="0" borderId="0" xfId="0" applyFont="1" applyFill="1" applyAlignment="1">
      <alignment wrapText="1"/>
    </xf>
    <xf numFmtId="0" fontId="10" fillId="0" borderId="0" xfId="0" applyFont="1" applyFill="1" applyAlignment="1">
      <alignment wrapText="1"/>
    </xf>
    <xf numFmtId="0" fontId="5" fillId="0" borderId="0" xfId="0" applyFont="1" applyFill="1" applyAlignment="1">
      <alignment wrapText="1"/>
    </xf>
    <xf numFmtId="0" fontId="35" fillId="0" borderId="1" xfId="0" applyFont="1" applyFill="1" applyBorder="1" applyAlignment="1">
      <alignment horizontal="center" vertical="center" wrapText="1"/>
    </xf>
    <xf numFmtId="1" fontId="35" fillId="0" borderId="1" xfId="0" applyNumberFormat="1" applyFont="1" applyFill="1" applyBorder="1" applyAlignment="1">
      <alignment horizontal="center" vertical="center"/>
    </xf>
    <xf numFmtId="0" fontId="35" fillId="0" borderId="1" xfId="0" applyFont="1" applyFill="1" applyBorder="1" applyAlignment="1">
      <alignment horizontal="center" vertical="center"/>
    </xf>
    <xf numFmtId="0" fontId="36" fillId="0" borderId="10"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4" xfId="0" applyFont="1" applyFill="1" applyBorder="1" applyAlignment="1">
      <alignment horizontal="center" vertical="center" wrapText="1"/>
    </xf>
    <xf numFmtId="1" fontId="35"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35" fillId="0" borderId="1" xfId="10" applyFont="1" applyFill="1" applyBorder="1" applyAlignment="1">
      <alignment horizontal="center" vertical="center"/>
    </xf>
    <xf numFmtId="0" fontId="38" fillId="0" borderId="1" xfId="0" applyFont="1" applyFill="1" applyBorder="1" applyAlignment="1">
      <alignment horizontal="center" vertical="center" wrapText="1"/>
    </xf>
    <xf numFmtId="0" fontId="14" fillId="0" borderId="0" xfId="0" applyFont="1" applyFill="1"/>
    <xf numFmtId="0" fontId="39" fillId="0" borderId="0" xfId="0" applyFont="1" applyFill="1" applyAlignment="1">
      <alignment horizontal="center" vertical="center" wrapText="1"/>
    </xf>
    <xf numFmtId="0" fontId="40" fillId="0" borderId="0" xfId="0" applyFont="1" applyFill="1" applyAlignment="1">
      <alignment horizontal="center" vertical="center" wrapText="1"/>
    </xf>
    <xf numFmtId="0" fontId="33" fillId="0" borderId="0" xfId="0" applyFont="1" applyFill="1"/>
    <xf numFmtId="0" fontId="6" fillId="0" borderId="1" xfId="0" applyFont="1" applyFill="1" applyBorder="1" applyAlignment="1">
      <alignment horizontal="center" vertical="top" wrapText="1"/>
    </xf>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3" xfId="0" applyFont="1" applyFill="1" applyBorder="1" applyAlignment="1">
      <alignment horizontal="center" vertical="center" wrapText="1"/>
    </xf>
  </cellXfs>
  <cellStyles count="14">
    <cellStyle name="Moneda" xfId="13" builtinId="4"/>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6">
    <dxf>
      <fill>
        <patternFill>
          <bgColor rgb="FFFF99FF"/>
        </patternFill>
      </fill>
    </dxf>
    <dxf>
      <fill>
        <patternFill>
          <bgColor rgb="FF99FF99"/>
        </patternFill>
      </fill>
    </dxf>
    <dxf>
      <fill>
        <patternFill>
          <bgColor rgb="FFFF99FF"/>
        </patternFill>
      </fill>
    </dxf>
    <dxf>
      <fill>
        <patternFill>
          <bgColor rgb="FF99FF99"/>
        </patternFill>
      </fill>
    </dxf>
    <dxf>
      <fill>
        <patternFill>
          <bgColor rgb="FFFF99FF"/>
        </patternFill>
      </fill>
    </dxf>
    <dxf>
      <fill>
        <patternFill>
          <bgColor rgb="FF99FF99"/>
        </patternFill>
      </fill>
    </dxf>
  </dxfs>
  <tableStyles count="0" defaultTableStyle="TableStyleMedium2" defaultPivotStyle="PivotStyleLight16"/>
  <colors>
    <mruColors>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1347107</xdr:colOff>
      <xdr:row>0</xdr:row>
      <xdr:rowOff>71437</xdr:rowOff>
    </xdr:from>
    <xdr:ext cx="2081892" cy="2180545"/>
    <xdr:pic>
      <xdr:nvPicPr>
        <xdr:cNvPr id="5" name="image1.png">
          <a:extLst>
            <a:ext uri="{FF2B5EF4-FFF2-40B4-BE49-F238E27FC236}">
              <a16:creationId xmlns:a16="http://schemas.microsoft.com/office/drawing/2014/main" id="{2CD53DF4-61C5-46D3-AB81-36F5D4833B77}"/>
            </a:ext>
          </a:extLst>
        </xdr:cNvPr>
        <xdr:cNvPicPr preferRelativeResize="0"/>
      </xdr:nvPicPr>
      <xdr:blipFill>
        <a:blip xmlns:r="http://schemas.openxmlformats.org/officeDocument/2006/relationships" r:embed="rId1" cstate="print"/>
        <a:stretch>
          <a:fillRect/>
        </a:stretch>
      </xdr:blipFill>
      <xdr:spPr>
        <a:xfrm>
          <a:off x="1847170" y="71437"/>
          <a:ext cx="2081892" cy="218054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40821</xdr:colOff>
      <xdr:row>1</xdr:row>
      <xdr:rowOff>108856</xdr:rowOff>
    </xdr:from>
    <xdr:ext cx="1102178" cy="1395005"/>
    <xdr:pic>
      <xdr:nvPicPr>
        <xdr:cNvPr id="2" name="image1.png">
          <a:extLst>
            <a:ext uri="{FF2B5EF4-FFF2-40B4-BE49-F238E27FC236}">
              <a16:creationId xmlns:a16="http://schemas.microsoft.com/office/drawing/2014/main" id="{4F1FFFFA-5944-CB49-A507-BE1FEB30A613}"/>
            </a:ext>
          </a:extLst>
        </xdr:cNvPr>
        <xdr:cNvPicPr preferRelativeResize="0"/>
      </xdr:nvPicPr>
      <xdr:blipFill>
        <a:blip xmlns:r="http://schemas.openxmlformats.org/officeDocument/2006/relationships" r:embed="rId1" cstate="print"/>
        <a:stretch>
          <a:fillRect/>
        </a:stretch>
      </xdr:blipFill>
      <xdr:spPr>
        <a:xfrm>
          <a:off x="762000" y="261256"/>
          <a:ext cx="1102178" cy="1395005"/>
        </a:xfrm>
        <a:prstGeom prst="rect">
          <a:avLst/>
        </a:prstGeom>
        <a:noFill/>
      </xdr:spPr>
    </xdr:pic>
    <xdr:clientData fLocksWithSheet="0"/>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C992952F-A216-48DB-B14E-69FEFC3BCAD0}">
    <nsvFilter filterId="{1ACB794C-05D3-4FC3-94E7-E7C431AF2AD1}" ref="B6:AW138" tableId="0">
      <columnFilter colId="1">
        <filter colId="1">
          <x:filters>
            <x:filter val="FACULTAD DE CIENCIAS MATEMÁTICAS Y NATURALES"/>
          </x:filters>
        </filter>
      </columnFilter>
    </nsvFilter>
  </namedSheetView>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DR166"/>
  <sheetViews>
    <sheetView showGridLines="0" tabSelected="1" view="pageBreakPreview" zoomScale="40" zoomScaleNormal="70" zoomScaleSheetLayoutView="40" workbookViewId="0">
      <pane xSplit="2" topLeftCell="C1" activePane="topRight" state="frozen"/>
      <selection pane="topRight" sqref="A1:XFD6"/>
    </sheetView>
  </sheetViews>
  <sheetFormatPr baseColWidth="10" defaultColWidth="11.42578125" defaultRowHeight="15" x14ac:dyDescent="0.25"/>
  <cols>
    <col min="1" max="1" width="2.42578125" style="134" hidden="1" customWidth="1"/>
    <col min="2" max="2" width="7.42578125" style="224" customWidth="1"/>
    <col min="3" max="3" width="25" style="184" customWidth="1"/>
    <col min="4" max="4" width="26.7109375" style="204" customWidth="1"/>
    <col min="5" max="5" width="26.7109375" style="134" customWidth="1"/>
    <col min="6" max="6" width="39" style="213" customWidth="1"/>
    <col min="7" max="7" width="15.7109375" style="134" customWidth="1"/>
    <col min="8" max="31" width="32.28515625" style="134" customWidth="1"/>
    <col min="32" max="32" width="45.42578125" style="134" customWidth="1"/>
    <col min="33" max="47" width="32.28515625" style="134" customWidth="1"/>
    <col min="48" max="49" width="27.140625" style="134" hidden="1" customWidth="1"/>
    <col min="50" max="50" width="10.42578125" style="134" hidden="1" customWidth="1"/>
    <col min="51" max="51" width="22" style="134" customWidth="1"/>
    <col min="52" max="16384" width="11.42578125" style="134"/>
  </cols>
  <sheetData>
    <row r="1" spans="1:51" s="129" customFormat="1" ht="12" x14ac:dyDescent="0.2">
      <c r="K1" s="130"/>
    </row>
    <row r="2" spans="1:51" s="129" customFormat="1" ht="27" customHeight="1" x14ac:dyDescent="0.2">
      <c r="B2" s="233"/>
      <c r="C2" s="233"/>
      <c r="D2" s="233"/>
      <c r="E2" s="233"/>
      <c r="F2" s="229" t="s">
        <v>0</v>
      </c>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row>
    <row r="3" spans="1:51" s="129" customFormat="1" ht="23.25" customHeight="1" x14ac:dyDescent="0.2">
      <c r="B3" s="233"/>
      <c r="C3" s="233"/>
      <c r="D3" s="233"/>
      <c r="E3" s="233"/>
      <c r="F3" s="229" t="s">
        <v>1</v>
      </c>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row>
    <row r="4" spans="1:51" s="129" customFormat="1" ht="81.75" customHeight="1" x14ac:dyDescent="0.2">
      <c r="B4" s="233"/>
      <c r="C4" s="233"/>
      <c r="D4" s="233"/>
      <c r="E4" s="233"/>
      <c r="F4" s="230" t="s">
        <v>2</v>
      </c>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c r="AY4" s="230"/>
    </row>
    <row r="5" spans="1:51" s="129" customFormat="1" ht="40.5" customHeight="1" x14ac:dyDescent="0.2">
      <c r="B5" s="131"/>
      <c r="C5" s="131"/>
      <c r="D5" s="131"/>
      <c r="E5" s="234"/>
      <c r="F5" s="231" t="s">
        <v>3</v>
      </c>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row>
    <row r="6" spans="1:51" ht="61.5" customHeight="1" x14ac:dyDescent="0.25">
      <c r="A6" s="132"/>
      <c r="B6" s="223" t="s">
        <v>4</v>
      </c>
      <c r="C6" s="133" t="s">
        <v>5</v>
      </c>
      <c r="D6" s="133" t="s">
        <v>6</v>
      </c>
      <c r="E6" s="133" t="s">
        <v>7</v>
      </c>
      <c r="F6" s="133" t="s">
        <v>8</v>
      </c>
      <c r="G6" s="133" t="s">
        <v>9</v>
      </c>
      <c r="H6" s="133" t="s">
        <v>10</v>
      </c>
      <c r="I6" s="133" t="s">
        <v>11</v>
      </c>
      <c r="J6" s="133" t="s">
        <v>12</v>
      </c>
      <c r="K6" s="133" t="s">
        <v>13</v>
      </c>
      <c r="L6" s="133" t="s">
        <v>14</v>
      </c>
      <c r="M6" s="133" t="s">
        <v>15</v>
      </c>
      <c r="N6" s="133" t="s">
        <v>16</v>
      </c>
      <c r="O6" s="133" t="s">
        <v>17</v>
      </c>
      <c r="P6" s="133" t="s">
        <v>18</v>
      </c>
      <c r="Q6" s="133" t="s">
        <v>19</v>
      </c>
      <c r="R6" s="133" t="s">
        <v>20</v>
      </c>
      <c r="S6" s="133" t="s">
        <v>21</v>
      </c>
      <c r="T6" s="133" t="s">
        <v>22</v>
      </c>
      <c r="U6" s="133" t="s">
        <v>23</v>
      </c>
      <c r="V6" s="133" t="s">
        <v>24</v>
      </c>
      <c r="W6" s="133" t="s">
        <v>25</v>
      </c>
      <c r="X6" s="133" t="s">
        <v>26</v>
      </c>
      <c r="Y6" s="133" t="s">
        <v>27</v>
      </c>
      <c r="Z6" s="133" t="s">
        <v>28</v>
      </c>
      <c r="AA6" s="133" t="s">
        <v>29</v>
      </c>
      <c r="AB6" s="133" t="s">
        <v>30</v>
      </c>
      <c r="AC6" s="133" t="s">
        <v>31</v>
      </c>
      <c r="AD6" s="133" t="s">
        <v>32</v>
      </c>
      <c r="AE6" s="133" t="s">
        <v>33</v>
      </c>
      <c r="AF6" s="133" t="s">
        <v>34</v>
      </c>
      <c r="AG6" s="133" t="s">
        <v>35</v>
      </c>
      <c r="AH6" s="133" t="s">
        <v>36</v>
      </c>
      <c r="AI6" s="133" t="s">
        <v>37</v>
      </c>
      <c r="AJ6" s="133" t="s">
        <v>38</v>
      </c>
      <c r="AK6" s="133" t="s">
        <v>39</v>
      </c>
      <c r="AL6" s="133" t="s">
        <v>40</v>
      </c>
      <c r="AM6" s="133" t="s">
        <v>41</v>
      </c>
      <c r="AN6" s="133" t="s">
        <v>42</v>
      </c>
      <c r="AO6" s="133" t="s">
        <v>43</v>
      </c>
      <c r="AP6" s="133" t="s">
        <v>44</v>
      </c>
      <c r="AQ6" s="133" t="s">
        <v>45</v>
      </c>
      <c r="AR6" s="133" t="s">
        <v>46</v>
      </c>
      <c r="AS6" s="133" t="s">
        <v>47</v>
      </c>
      <c r="AT6" s="133" t="s">
        <v>48</v>
      </c>
      <c r="AU6" s="133" t="s">
        <v>49</v>
      </c>
      <c r="AV6" s="133" t="s">
        <v>50</v>
      </c>
      <c r="AW6" s="133" t="s">
        <v>51</v>
      </c>
      <c r="AX6" s="133" t="s">
        <v>52</v>
      </c>
      <c r="AY6" s="133" t="s">
        <v>50</v>
      </c>
    </row>
    <row r="7" spans="1:51" s="140" customFormat="1" ht="39" customHeight="1" x14ac:dyDescent="0.25">
      <c r="A7" s="135"/>
      <c r="B7" s="117">
        <v>1</v>
      </c>
      <c r="C7" s="214" t="s">
        <v>53</v>
      </c>
      <c r="D7" s="214" t="s">
        <v>54</v>
      </c>
      <c r="E7" s="214" t="s">
        <v>55</v>
      </c>
      <c r="F7" s="214" t="s">
        <v>56</v>
      </c>
      <c r="G7" s="137">
        <v>2</v>
      </c>
      <c r="H7" s="138" t="str">
        <f>IF(ISNUMBER(valores!H7), "PRESENTA", "")</f>
        <v/>
      </c>
      <c r="I7" s="138" t="str">
        <f>IF(ISNUMBER(valores!I7), "PRESENTA", "")</f>
        <v/>
      </c>
      <c r="J7" s="138" t="str">
        <f>IF(ISNUMBER(valores!J7), "PRESENTA", "")</f>
        <v/>
      </c>
      <c r="K7" s="138" t="str">
        <f>IF(ISNUMBER(valores!K7), "PRESENTA", "")</f>
        <v/>
      </c>
      <c r="L7" s="138" t="str">
        <f>IF(ISNUMBER(valores!L7), "PRESENTA", "")</f>
        <v/>
      </c>
      <c r="M7" s="138" t="str">
        <f>IF(ISNUMBER(valores!M7), "PRESENTA", "")</f>
        <v/>
      </c>
      <c r="N7" s="138" t="str">
        <f>IF(ISNUMBER(valores!N7), "PRESENTA", "")</f>
        <v/>
      </c>
      <c r="O7" s="138" t="str">
        <f>IF(ISNUMBER(valores!O7), "PRESENTA", "")</f>
        <v/>
      </c>
      <c r="P7" s="138" t="str">
        <f>IF(ISNUMBER(valores!P7), "PRESENTA", "")</f>
        <v/>
      </c>
      <c r="Q7" s="138" t="str">
        <f>IF(ISNUMBER(valores!Q7), "PRESENTA", "")</f>
        <v/>
      </c>
      <c r="R7" s="138" t="str">
        <f>IF(ISNUMBER(valores!R7), "PRESENTA", "")</f>
        <v/>
      </c>
      <c r="S7" s="138" t="str">
        <f>IF(ISNUMBER(valores!S7), "PRESENTA", "")</f>
        <v/>
      </c>
      <c r="T7" s="138" t="str">
        <f>IF(ISNUMBER(valores!T7), "PRESENTA", "")</f>
        <v/>
      </c>
      <c r="U7" s="138" t="str">
        <f>IF(ISNUMBER(valores!U7), "PRESENTA", "")</f>
        <v/>
      </c>
      <c r="V7" s="138" t="str">
        <f>IF(ISNUMBER(valores!V7), "PRESENTA", "")</f>
        <v/>
      </c>
      <c r="W7" s="138" t="str">
        <f>IF(ISNUMBER(valores!W7), "PRESENTA", "")</f>
        <v/>
      </c>
      <c r="X7" s="138" t="str">
        <f>IF(ISNUMBER(valores!X7), "PRESENTA", "")</f>
        <v/>
      </c>
      <c r="Y7" s="138" t="str">
        <f>IF(ISNUMBER(valores!Y7), "PRESENTA", "")</f>
        <v/>
      </c>
      <c r="Z7" s="138" t="str">
        <f>IF(ISNUMBER(valores!Z7), "PRESENTA", "")</f>
        <v/>
      </c>
      <c r="AA7" s="138" t="str">
        <f>IF(ISNUMBER(valores!AA7), "PRESENTA", "")</f>
        <v/>
      </c>
      <c r="AB7" s="138" t="str">
        <f>IF(ISNUMBER(valores!AB7), "PRESENTA", "")</f>
        <v/>
      </c>
      <c r="AC7" s="138" t="s">
        <v>57</v>
      </c>
      <c r="AD7" s="138" t="str">
        <f>IF(ISNUMBER(valores!AD7), "PRESENTA", "")</f>
        <v/>
      </c>
      <c r="AE7" s="138" t="s">
        <v>57</v>
      </c>
      <c r="AF7" s="138" t="str">
        <f>IF(ISNUMBER(valores!AF7), "PRESENTA", "")</f>
        <v/>
      </c>
      <c r="AG7" s="138" t="str">
        <f>IF(ISNUMBER(valores!AG7), "PRESENTA", "")</f>
        <v/>
      </c>
      <c r="AH7" s="138" t="str">
        <f>IF(ISNUMBER(valores!AH7), "PRESENTA", "")</f>
        <v/>
      </c>
      <c r="AI7" s="138" t="str">
        <f>IF(ISNUMBER(valores!AI7), "PRESENTA", "")</f>
        <v/>
      </c>
      <c r="AJ7" s="138" t="str">
        <f>IF(ISNUMBER(valores!AJ7), "PRESENTA", "")</f>
        <v/>
      </c>
      <c r="AK7" s="138" t="str">
        <f>IF(ISNUMBER(valores!AK7), "PRESENTA", "")</f>
        <v/>
      </c>
      <c r="AL7" s="138" t="str">
        <f>IF(ISNUMBER(valores!AL7), "PRESENTA", "")</f>
        <v/>
      </c>
      <c r="AM7" s="138" t="str">
        <f>IF(ISNUMBER(valores!AM7), "PRESENTA", "")</f>
        <v/>
      </c>
      <c r="AN7" s="138" t="str">
        <f>IF(ISNUMBER(valores!AN7), "PRESENTA", "")</f>
        <v/>
      </c>
      <c r="AO7" s="138" t="str">
        <f>IF(ISNUMBER(valores!AO7), "PRESENTA", "")</f>
        <v/>
      </c>
      <c r="AP7" s="138" t="str">
        <f>IF(ISNUMBER(valores!AP7), "PRESENTA", "")</f>
        <v/>
      </c>
      <c r="AQ7" s="138" t="str">
        <f>IF(ISNUMBER(valores!AQ7), "PRESENTA", "")</f>
        <v/>
      </c>
      <c r="AR7" s="138" t="str">
        <f>IF(ISNUMBER(valores!AR7), "PRESENTA", "")</f>
        <v/>
      </c>
      <c r="AS7" s="138" t="str">
        <f>IF(ISNUMBER(valores!AS7), "PRESENTA", "")</f>
        <v/>
      </c>
      <c r="AT7" s="138" t="str">
        <f>IF(ISNUMBER(valores!AT7), "PRESENTA", "")</f>
        <v/>
      </c>
      <c r="AU7" s="138" t="str">
        <f>IF(ISNUMBER(valores!AU7), "PRESENTA", "")</f>
        <v/>
      </c>
      <c r="AV7" s="139" t="str">
        <f>IF(COUNTIF(A7:AU7, "presenta")&gt;0, "PRESENTA", "DESIERTO")</f>
        <v>DESIERTO</v>
      </c>
      <c r="AW7" s="139"/>
      <c r="AX7" s="139">
        <f>COUNTIF(A7:AU7, "PRESENTA")</f>
        <v>0</v>
      </c>
      <c r="AY7" s="138" t="s">
        <v>385</v>
      </c>
    </row>
    <row r="8" spans="1:51" s="142" customFormat="1" ht="46.5" customHeight="1" x14ac:dyDescent="0.2">
      <c r="A8" s="135"/>
      <c r="B8" s="117">
        <v>2</v>
      </c>
      <c r="C8" s="214" t="s">
        <v>53</v>
      </c>
      <c r="D8" s="214" t="s">
        <v>54</v>
      </c>
      <c r="E8" s="214" t="s">
        <v>58</v>
      </c>
      <c r="F8" s="214" t="s">
        <v>59</v>
      </c>
      <c r="G8" s="137">
        <v>2</v>
      </c>
      <c r="H8" s="138" t="str">
        <f>IF(ISNUMBER(valores!H8), "PRESENTA", "")</f>
        <v/>
      </c>
      <c r="I8" s="138" t="str">
        <f>IF(ISNUMBER(valores!I8), "PRESENTA", "")</f>
        <v/>
      </c>
      <c r="J8" s="138" t="str">
        <f>IF(ISNUMBER(valores!J8), "PRESENTA", "")</f>
        <v/>
      </c>
      <c r="K8" s="138" t="str">
        <f>IF(ISNUMBER(valores!K8), "PRESENTA", "")</f>
        <v/>
      </c>
      <c r="L8" s="138" t="str">
        <f>IF(ISNUMBER(valores!L8), "PRESENTA", "")</f>
        <v/>
      </c>
      <c r="M8" s="138" t="str">
        <f>IF(ISNUMBER(valores!M8), "PRESENTA", "")</f>
        <v/>
      </c>
      <c r="N8" s="138" t="str">
        <f>IF(ISNUMBER(valores!N8), "PRESENTA", "")</f>
        <v/>
      </c>
      <c r="O8" s="138" t="str">
        <f>IF(ISNUMBER(valores!O8), "PRESENTA", "")</f>
        <v/>
      </c>
      <c r="P8" s="138" t="str">
        <f>IF(ISNUMBER(valores!P8), "PRESENTA", "")</f>
        <v/>
      </c>
      <c r="Q8" s="138" t="str">
        <f>IF(ISNUMBER(valores!Q8), "PRESENTA", "")</f>
        <v/>
      </c>
      <c r="R8" s="138" t="str">
        <f>IF(ISNUMBER(valores!R8), "PRESENTA", "")</f>
        <v/>
      </c>
      <c r="S8" s="138" t="str">
        <f>IF(ISNUMBER(valores!S8), "PRESENTA", "")</f>
        <v/>
      </c>
      <c r="T8" s="138" t="str">
        <f>IF(ISNUMBER(valores!T8), "PRESENTA", "")</f>
        <v/>
      </c>
      <c r="U8" s="138" t="str">
        <f>IF(ISNUMBER(valores!U8), "PRESENTA", "")</f>
        <v/>
      </c>
      <c r="V8" s="138" t="str">
        <f>IF(ISNUMBER(valores!V8), "PRESENTA", "")</f>
        <v/>
      </c>
      <c r="W8" s="138" t="str">
        <f>IF(ISNUMBER(valores!W8), "PRESENTA", "")</f>
        <v/>
      </c>
      <c r="X8" s="138" t="str">
        <f>IF(ISNUMBER(valores!X8), "PRESENTA", "")</f>
        <v/>
      </c>
      <c r="Y8" s="138" t="str">
        <f>IF(ISNUMBER(valores!Y8), "PRESENTA", "")</f>
        <v/>
      </c>
      <c r="Z8" s="138" t="str">
        <f>IF(ISNUMBER(valores!Z8), "PRESENTA", "")</f>
        <v/>
      </c>
      <c r="AA8" s="138" t="str">
        <f>IF(ISNUMBER(valores!AA8), "PRESENTA", "")</f>
        <v/>
      </c>
      <c r="AB8" s="138" t="str">
        <f>IF(ISNUMBER(valores!AB8), "PRESENTA", "")</f>
        <v/>
      </c>
      <c r="AC8" s="138" t="str">
        <f>IF(ISNUMBER(valores!AC8), "PRESENTA", "")</f>
        <v/>
      </c>
      <c r="AD8" s="138" t="str">
        <f>IF(ISNUMBER(valores!AD8), "PRESENTA", "")</f>
        <v/>
      </c>
      <c r="AE8" s="138" t="str">
        <f>IF(ISNUMBER(valores!AE8), "PRESENTA", "")</f>
        <v/>
      </c>
      <c r="AF8" s="138" t="str">
        <f>IF(ISNUMBER(valores!AF8), "PRESENTA", "")</f>
        <v/>
      </c>
      <c r="AG8" s="138" t="str">
        <f>IF(ISNUMBER(valores!AG8), "PRESENTA", "")</f>
        <v/>
      </c>
      <c r="AH8" s="138" t="str">
        <f>IF(ISNUMBER(valores!AH8), "PRESENTA", "")</f>
        <v/>
      </c>
      <c r="AI8" s="138" t="s">
        <v>60</v>
      </c>
      <c r="AJ8" s="138" t="str">
        <f>IF(ISNUMBER(valores!AJ8), "PRESENTA", "")</f>
        <v/>
      </c>
      <c r="AK8" s="138" t="str">
        <f>IF(ISNUMBER(valores!AK8), "PRESENTA", "")</f>
        <v/>
      </c>
      <c r="AL8" s="138" t="str">
        <f>IF(ISNUMBER(valores!AL8), "PRESENTA", "")</f>
        <v/>
      </c>
      <c r="AM8" s="138" t="str">
        <f>IF(ISNUMBER(valores!AM8), "PRESENTA", "")</f>
        <v/>
      </c>
      <c r="AN8" s="138" t="str">
        <f>IF(ISNUMBER(valores!AN8), "PRESENTA", "")</f>
        <v/>
      </c>
      <c r="AO8" s="138" t="str">
        <f>IF(ISNUMBER(valores!AO8), "PRESENTA", "")</f>
        <v/>
      </c>
      <c r="AP8" s="138" t="str">
        <f>IF(ISNUMBER(valores!AP8), "PRESENTA", "")</f>
        <v/>
      </c>
      <c r="AQ8" s="138" t="str">
        <f>IF(ISNUMBER(valores!AQ8), "PRESENTA", "")</f>
        <v/>
      </c>
      <c r="AR8" s="138" t="str">
        <f>IF(ISNUMBER(valores!AR8), "PRESENTA", "")</f>
        <v/>
      </c>
      <c r="AS8" s="138" t="str">
        <f>IF(ISNUMBER(valores!AS8), "PRESENTA", "")</f>
        <v/>
      </c>
      <c r="AT8" s="138" t="str">
        <f>IF(ISNUMBER(valores!AT8), "PRESENTA", "")</f>
        <v/>
      </c>
      <c r="AU8" s="138" t="str">
        <f>IF(ISNUMBER(valores!AU8), "PRESENTA", "")</f>
        <v/>
      </c>
      <c r="AV8" s="139" t="str">
        <f t="shared" ref="AV8:AV11" si="0">IF(COUNTIF(A8:AU8, "presenta")&gt;0, "PRESENTA", "DESIERTO")</f>
        <v>DESIERTO</v>
      </c>
      <c r="AW8" s="141"/>
      <c r="AX8" s="139">
        <f t="shared" ref="AX8:AX71" si="1">COUNTIF(A8:AU8, "PRESENTA")</f>
        <v>0</v>
      </c>
      <c r="AY8" s="138" t="s">
        <v>385</v>
      </c>
    </row>
    <row r="9" spans="1:51" s="142" customFormat="1" ht="69" customHeight="1" x14ac:dyDescent="0.2">
      <c r="A9" s="135"/>
      <c r="B9" s="117">
        <v>3</v>
      </c>
      <c r="C9" s="214" t="s">
        <v>53</v>
      </c>
      <c r="D9" s="214" t="s">
        <v>54</v>
      </c>
      <c r="E9" s="214" t="s">
        <v>61</v>
      </c>
      <c r="F9" s="214" t="s">
        <v>62</v>
      </c>
      <c r="G9" s="137">
        <v>4</v>
      </c>
      <c r="H9" s="138" t="str">
        <f>IF(ISNUMBER(valores!H9), "PRESENTA", "")</f>
        <v/>
      </c>
      <c r="I9" s="138" t="str">
        <f>IF(ISNUMBER(valores!I9), "PRESENTA", "")</f>
        <v/>
      </c>
      <c r="J9" s="138" t="str">
        <f>IF(ISNUMBER(valores!J9), "PRESENTA", "")</f>
        <v/>
      </c>
      <c r="K9" s="138" t="str">
        <f>IF(ISNUMBER(valores!K9), "PRESENTA", "")</f>
        <v/>
      </c>
      <c r="L9" s="138" t="str">
        <f>IF(ISNUMBER(valores!L9), "PRESENTA", "")</f>
        <v/>
      </c>
      <c r="M9" s="138" t="s">
        <v>57</v>
      </c>
      <c r="N9" s="138" t="str">
        <f>IF(ISNUMBER(valores!N9), "PRESENTA", "")</f>
        <v/>
      </c>
      <c r="O9" s="138" t="str">
        <f>IF(ISNUMBER(valores!O9), "PRESENTA", "")</f>
        <v/>
      </c>
      <c r="P9" s="138" t="s">
        <v>63</v>
      </c>
      <c r="Q9" s="138" t="s">
        <v>63</v>
      </c>
      <c r="R9" s="138" t="s">
        <v>57</v>
      </c>
      <c r="S9" s="138" t="s">
        <v>63</v>
      </c>
      <c r="T9" s="138" t="str">
        <f>IF(ISNUMBER(valores!T9), "PRESENTA", "")</f>
        <v/>
      </c>
      <c r="U9" s="138" t="str">
        <f>IF(ISNUMBER(valores!U9), "PRESENTA", "")</f>
        <v/>
      </c>
      <c r="V9" s="138" t="str">
        <f>IF(ISNUMBER(valores!V9), "PRESENTA", "")</f>
        <v/>
      </c>
      <c r="W9" s="138" t="s">
        <v>64</v>
      </c>
      <c r="X9" s="138" t="str">
        <f>IF(ISNUMBER(valores!X9), "PRESENTA", "")</f>
        <v/>
      </c>
      <c r="Y9" s="138" t="str">
        <f>IF(ISNUMBER(valores!Y9), "PRESENTA", "")</f>
        <v/>
      </c>
      <c r="Z9" s="138" t="s">
        <v>60</v>
      </c>
      <c r="AA9" s="138" t="str">
        <f>IF(ISNUMBER(valores!AA9), "PRESENTA", "")</f>
        <v/>
      </c>
      <c r="AB9" s="138" t="str">
        <f>IF(ISNUMBER(valores!AB9), "PRESENTA", "")</f>
        <v/>
      </c>
      <c r="AC9" s="138" t="str">
        <f>IF(ISNUMBER(valores!AC9), "PRESENTA", "")</f>
        <v/>
      </c>
      <c r="AD9" s="138" t="str">
        <f>IF(ISNUMBER(valores!AD9), "PRESENTA", "")</f>
        <v/>
      </c>
      <c r="AE9" s="138" t="str">
        <f>IF(ISNUMBER(valores!AE9), "PRESENTA", "")</f>
        <v/>
      </c>
      <c r="AF9" s="138" t="str">
        <f>IF(ISNUMBER(valores!AF9), "PRESENTA", "")</f>
        <v/>
      </c>
      <c r="AG9" s="138" t="str">
        <f>IF(ISNUMBER(valores!AG9), "PRESENTA", "")</f>
        <v/>
      </c>
      <c r="AH9" s="138" t="s">
        <v>60</v>
      </c>
      <c r="AI9" s="138" t="s">
        <v>388</v>
      </c>
      <c r="AJ9" s="138" t="s">
        <v>65</v>
      </c>
      <c r="AK9" s="138" t="str">
        <f>IF(ISNUMBER(valores!AK9), "PRESENTA", "")</f>
        <v/>
      </c>
      <c r="AL9" s="138" t="str">
        <f>IF(ISNUMBER(valores!AL9), "PRESENTA", "")</f>
        <v/>
      </c>
      <c r="AM9" s="138" t="s">
        <v>65</v>
      </c>
      <c r="AN9" s="138" t="str">
        <f>IF(ISNUMBER(valores!AN9), "PRESENTA", "")</f>
        <v/>
      </c>
      <c r="AO9" s="138" t="str">
        <f>IF(ISNUMBER(valores!AO9), "PRESENTA", "")</f>
        <v/>
      </c>
      <c r="AP9" s="138" t="str">
        <f>IF(ISNUMBER(valores!AP9), "PRESENTA", "")</f>
        <v/>
      </c>
      <c r="AQ9" s="138" t="str">
        <f>IF(ISNUMBER(valores!AQ9), "PRESENTA", "")</f>
        <v/>
      </c>
      <c r="AR9" s="138" t="str">
        <f>IF(ISNUMBER(valores!AR9), "PRESENTA", "")</f>
        <v/>
      </c>
      <c r="AS9" s="138" t="str">
        <f>IF(ISNUMBER(valores!AS9), "PRESENTA", "")</f>
        <v/>
      </c>
      <c r="AT9" s="138" t="str">
        <f>IF(ISNUMBER(valores!AT9), "PRESENTA", "")</f>
        <v/>
      </c>
      <c r="AU9" s="138" t="str">
        <f>IF(ISNUMBER(valores!AU9), "PRESENTA", "")</f>
        <v/>
      </c>
      <c r="AV9" s="139" t="str">
        <f t="shared" si="0"/>
        <v>DESIERTO</v>
      </c>
      <c r="AW9" s="137"/>
      <c r="AX9" s="139">
        <f t="shared" si="1"/>
        <v>0</v>
      </c>
      <c r="AY9" s="138" t="s">
        <v>385</v>
      </c>
    </row>
    <row r="10" spans="1:51" s="142" customFormat="1" ht="54" customHeight="1" x14ac:dyDescent="0.2">
      <c r="A10" s="135"/>
      <c r="B10" s="117">
        <v>4</v>
      </c>
      <c r="C10" s="214" t="s">
        <v>53</v>
      </c>
      <c r="D10" s="214" t="s">
        <v>54</v>
      </c>
      <c r="E10" s="214" t="s">
        <v>66</v>
      </c>
      <c r="F10" s="214" t="s">
        <v>67</v>
      </c>
      <c r="G10" s="137">
        <v>1</v>
      </c>
      <c r="H10" s="138" t="str">
        <f>IF(ISNUMBER(valores!H10), "PRESENTA", "")</f>
        <v/>
      </c>
      <c r="I10" s="138" t="str">
        <f>IF(ISNUMBER(valores!I10), "PRESENTA", "")</f>
        <v/>
      </c>
      <c r="J10" s="138" t="str">
        <f>IF(ISNUMBER(valores!J10), "PRESENTA", "")</f>
        <v/>
      </c>
      <c r="K10" s="138" t="str">
        <f>IF(ISNUMBER(valores!K10), "PRESENTA", "")</f>
        <v/>
      </c>
      <c r="L10" s="138" t="str">
        <f>IF(ISNUMBER(valores!L10), "PRESENTA", "")</f>
        <v/>
      </c>
      <c r="M10" s="138" t="s">
        <v>57</v>
      </c>
      <c r="N10" s="138" t="str">
        <f>IF(ISNUMBER(valores!N10), "PRESENTA", "")</f>
        <v/>
      </c>
      <c r="O10" s="138" t="str">
        <f>IF(ISNUMBER(valores!O10), "PRESENTA", "")</f>
        <v/>
      </c>
      <c r="P10" s="138" t="s">
        <v>68</v>
      </c>
      <c r="Q10" s="138" t="str">
        <f>IF(ISNUMBER(valores!Q10), "PRESENTA", "")</f>
        <v/>
      </c>
      <c r="R10" s="138" t="str">
        <f>IF(ISNUMBER(valores!R10), "PRESENTA", "")</f>
        <v/>
      </c>
      <c r="S10" s="138" t="str">
        <f>IF(ISNUMBER(valores!S10), "PRESENTA", "")</f>
        <v/>
      </c>
      <c r="T10" s="138" t="str">
        <f>IF(ISNUMBER(valores!T10), "PRESENTA", "")</f>
        <v/>
      </c>
      <c r="U10" s="138" t="str">
        <f>IF(ISNUMBER(valores!U10), "PRESENTA", "")</f>
        <v/>
      </c>
      <c r="V10" s="138" t="str">
        <f>IF(ISNUMBER(valores!V10), "PRESENTA", "")</f>
        <v/>
      </c>
      <c r="W10" s="138" t="str">
        <f>IF(ISNUMBER(valores!W10), "PRESENTA", "")</f>
        <v/>
      </c>
      <c r="X10" s="138" t="str">
        <f>IF(ISNUMBER(valores!X10), "PRESENTA", "")</f>
        <v/>
      </c>
      <c r="Y10" s="138" t="str">
        <f>IF(ISNUMBER(valores!Y10), "PRESENTA", "")</f>
        <v/>
      </c>
      <c r="Z10" s="138" t="str">
        <f>IF(ISNUMBER(valores!Z10), "PRESENTA", "")</f>
        <v/>
      </c>
      <c r="AA10" s="138" t="str">
        <f>IF(ISNUMBER(valores!AA10), "PRESENTA", "")</f>
        <v/>
      </c>
      <c r="AB10" s="138" t="str">
        <f>IF(ISNUMBER(valores!AB10), "PRESENTA", "")</f>
        <v/>
      </c>
      <c r="AC10" s="138" t="str">
        <f>IF(ISNUMBER(valores!AC10), "PRESENTA", "")</f>
        <v/>
      </c>
      <c r="AD10" s="138" t="str">
        <f>IF(ISNUMBER(valores!AD10), "PRESENTA", "")</f>
        <v/>
      </c>
      <c r="AE10" s="138" t="str">
        <f>IF(ISNUMBER(valores!AE10), "PRESENTA", "")</f>
        <v/>
      </c>
      <c r="AF10" s="138" t="str">
        <f>IF(ISNUMBER(valores!AF10), "PRESENTA", "")</f>
        <v/>
      </c>
      <c r="AG10" s="138" t="str">
        <f>IF(ISNUMBER(valores!AG10), "PRESENTA", "")</f>
        <v/>
      </c>
      <c r="AH10" s="138" t="str">
        <f>IF(ISNUMBER(valores!AH10), "PRESENTA", "")</f>
        <v/>
      </c>
      <c r="AI10" s="138" t="s">
        <v>60</v>
      </c>
      <c r="AJ10" s="138" t="str">
        <f>IF(ISNUMBER(valores!AJ10), "PRESENTA", "")</f>
        <v/>
      </c>
      <c r="AK10" s="138" t="str">
        <f>IF(ISNUMBER(valores!AK10), "PRESENTA", "")</f>
        <v/>
      </c>
      <c r="AL10" s="138" t="str">
        <f>IF(ISNUMBER(valores!AL10), "PRESENTA", "")</f>
        <v/>
      </c>
      <c r="AM10" s="138" t="str">
        <f>IF(ISNUMBER(valores!AM10), "PRESENTA", "")</f>
        <v/>
      </c>
      <c r="AN10" s="138" t="str">
        <f>IF(ISNUMBER(valores!AN10), "PRESENTA", "")</f>
        <v/>
      </c>
      <c r="AO10" s="138" t="str">
        <f>IF(ISNUMBER(valores!AO10), "PRESENTA", "")</f>
        <v/>
      </c>
      <c r="AP10" s="138" t="str">
        <f>IF(ISNUMBER(valores!AP10), "PRESENTA", "")</f>
        <v/>
      </c>
      <c r="AQ10" s="138" t="str">
        <f>IF(ISNUMBER(valores!AQ10), "PRESENTA", "")</f>
        <v/>
      </c>
      <c r="AR10" s="138" t="str">
        <f>IF(ISNUMBER(valores!AR10), "PRESENTA", "")</f>
        <v/>
      </c>
      <c r="AS10" s="138" t="str">
        <f>IF(ISNUMBER(valores!AS10), "PRESENTA", "")</f>
        <v/>
      </c>
      <c r="AT10" s="138" t="str">
        <f>IF(ISNUMBER(valores!AT10), "PRESENTA", "")</f>
        <v/>
      </c>
      <c r="AU10" s="138" t="str">
        <f>IF(ISNUMBER(valores!AU10), "PRESENTA", "")</f>
        <v/>
      </c>
      <c r="AV10" s="139" t="str">
        <f t="shared" si="0"/>
        <v>DESIERTO</v>
      </c>
      <c r="AW10" s="137"/>
      <c r="AX10" s="139">
        <f t="shared" si="1"/>
        <v>0</v>
      </c>
      <c r="AY10" s="138" t="s">
        <v>385</v>
      </c>
    </row>
    <row r="11" spans="1:51" s="142" customFormat="1" ht="110.25" customHeight="1" x14ac:dyDescent="0.2">
      <c r="A11" s="135"/>
      <c r="B11" s="117">
        <v>5</v>
      </c>
      <c r="C11" s="214" t="s">
        <v>53</v>
      </c>
      <c r="D11" s="214" t="s">
        <v>69</v>
      </c>
      <c r="E11" s="214" t="s">
        <v>70</v>
      </c>
      <c r="F11" s="214" t="s">
        <v>71</v>
      </c>
      <c r="G11" s="137">
        <v>1</v>
      </c>
      <c r="H11" s="138" t="str">
        <f>IF(ISNUMBER(valores!H11), "PRESENTA", "")</f>
        <v/>
      </c>
      <c r="I11" s="138" t="str">
        <f>IF(ISNUMBER(valores!I11), "PRESENTA", "")</f>
        <v/>
      </c>
      <c r="J11" s="138" t="str">
        <f>IF(ISNUMBER(valores!J11), "PRESENTA", "")</f>
        <v/>
      </c>
      <c r="K11" s="138" t="str">
        <f>IF(ISNUMBER(valores!K11), "PRESENTA", "")</f>
        <v/>
      </c>
      <c r="L11" s="138" t="s">
        <v>60</v>
      </c>
      <c r="M11" s="138" t="str">
        <f>IF(ISNUMBER(valores!M11), "PRESENTA", "")</f>
        <v/>
      </c>
      <c r="N11" s="138" t="str">
        <f>IF(ISNUMBER(valores!N11), "PRESENTA", "")</f>
        <v/>
      </c>
      <c r="O11" s="138" t="str">
        <f>IF(ISNUMBER(valores!O11), "PRESENTA", "")</f>
        <v/>
      </c>
      <c r="P11" s="138" t="s">
        <v>72</v>
      </c>
      <c r="Q11" s="138" t="str">
        <f>IF(ISNUMBER(valores!Q11), "PRESENTA", "")</f>
        <v/>
      </c>
      <c r="R11" s="138" t="str">
        <f>IF(ISNUMBER(valores!R11), "PRESENTA", "")</f>
        <v/>
      </c>
      <c r="S11" s="138" t="str">
        <f>IF(ISNUMBER(valores!S11), "PRESENTA", "")</f>
        <v/>
      </c>
      <c r="T11" s="138" t="str">
        <f>IF(ISNUMBER(valores!T11), "PRESENTA", "")</f>
        <v/>
      </c>
      <c r="U11" s="138" t="str">
        <f>IF(ISNUMBER(valores!U11), "PRESENTA", "")</f>
        <v/>
      </c>
      <c r="V11" s="138" t="str">
        <f>IF(ISNUMBER(valores!V11), "PRESENTA", "")</f>
        <v/>
      </c>
      <c r="W11" s="138" t="str">
        <f>IF(ISNUMBER(valores!W11), "PRESENTA", "")</f>
        <v/>
      </c>
      <c r="X11" s="138" t="str">
        <f>IF(ISNUMBER(valores!X11), "PRESENTA", "")</f>
        <v/>
      </c>
      <c r="Y11" s="138" t="str">
        <f>IF(ISNUMBER(valores!Y11), "PRESENTA", "")</f>
        <v/>
      </c>
      <c r="Z11" s="138" t="str">
        <f>IF(ISNUMBER(valores!Z11), "PRESENTA", "")</f>
        <v/>
      </c>
      <c r="AA11" s="138" t="str">
        <f>IF(ISNUMBER(valores!AA11), "PRESENTA", "")</f>
        <v/>
      </c>
      <c r="AB11" s="138" t="str">
        <f>IF(ISNUMBER(valores!AB11), "PRESENTA", "")</f>
        <v/>
      </c>
      <c r="AC11" s="138" t="str">
        <f>IF(ISNUMBER(valores!AC11), "PRESENTA", "")</f>
        <v/>
      </c>
      <c r="AD11" s="138" t="str">
        <f>IF(ISNUMBER(valores!AD11), "PRESENTA", "")</f>
        <v/>
      </c>
      <c r="AE11" s="138" t="str">
        <f>IF(ISNUMBER(valores!AE11), "PRESENTA", "")</f>
        <v/>
      </c>
      <c r="AF11" s="138" t="str">
        <f>IF(ISNUMBER(valores!AF11), "PRESENTA", "")</f>
        <v/>
      </c>
      <c r="AG11" s="138" t="str">
        <f>IF(ISNUMBER(valores!AG11), "PRESENTA", "")</f>
        <v/>
      </c>
      <c r="AH11" s="138" t="str">
        <f>IF(ISNUMBER(valores!AH11), "PRESENTA", "")</f>
        <v/>
      </c>
      <c r="AI11" s="138" t="str">
        <f>IF(ISNUMBER(valores!AI11), "PRESENTA", "")</f>
        <v/>
      </c>
      <c r="AJ11" s="138" t="str">
        <f>IF(ISNUMBER(valores!AJ11), "PRESENTA", "")</f>
        <v/>
      </c>
      <c r="AK11" s="138" t="str">
        <f>IF(ISNUMBER(valores!AK11), "PRESENTA", "")</f>
        <v/>
      </c>
      <c r="AL11" s="138" t="str">
        <f>IF(ISNUMBER(valores!AL11), "PRESENTA", "")</f>
        <v/>
      </c>
      <c r="AM11" s="138" t="str">
        <f>IF(ISNUMBER(valores!AM11), "PRESENTA", "")</f>
        <v/>
      </c>
      <c r="AN11" s="138" t="str">
        <f>IF(ISNUMBER(valores!AN11), "PRESENTA", "")</f>
        <v/>
      </c>
      <c r="AO11" s="138" t="str">
        <f>IF(ISNUMBER(valores!AO11), "PRESENTA", "")</f>
        <v/>
      </c>
      <c r="AP11" s="138" t="str">
        <f>IF(ISNUMBER(valores!AP11), "PRESENTA", "")</f>
        <v/>
      </c>
      <c r="AQ11" s="138" t="str">
        <f>IF(ISNUMBER(valores!AQ11), "PRESENTA", "")</f>
        <v/>
      </c>
      <c r="AR11" s="138" t="str">
        <f>IF(ISNUMBER(valores!AR11), "PRESENTA", "")</f>
        <v/>
      </c>
      <c r="AS11" s="138" t="str">
        <f>IF(ISNUMBER(valores!AS11), "PRESENTA", "")</f>
        <v/>
      </c>
      <c r="AT11" s="138" t="str">
        <f>IF(ISNUMBER(valores!AT11), "PRESENTA", "")</f>
        <v/>
      </c>
      <c r="AU11" s="138" t="str">
        <f>IF(ISNUMBER(valores!AU11), "PRESENTA", "")</f>
        <v/>
      </c>
      <c r="AV11" s="139" t="str">
        <f t="shared" si="0"/>
        <v>DESIERTO</v>
      </c>
      <c r="AW11" s="137"/>
      <c r="AX11" s="139">
        <f t="shared" si="1"/>
        <v>0</v>
      </c>
      <c r="AY11" s="138" t="s">
        <v>385</v>
      </c>
    </row>
    <row r="12" spans="1:51" s="142" customFormat="1" ht="45.75" customHeight="1" x14ac:dyDescent="0.2">
      <c r="A12" s="135"/>
      <c r="B12" s="117">
        <v>6</v>
      </c>
      <c r="C12" s="214" t="s">
        <v>53</v>
      </c>
      <c r="D12" s="214" t="s">
        <v>73</v>
      </c>
      <c r="E12" s="214" t="s">
        <v>74</v>
      </c>
      <c r="F12" s="214" t="s">
        <v>75</v>
      </c>
      <c r="G12" s="137">
        <v>1</v>
      </c>
      <c r="H12" s="138" t="str">
        <f>IF(ISNUMBER(valores!H12), "PRESENTA", "")</f>
        <v/>
      </c>
      <c r="I12" s="138" t="str">
        <f>IF(ISNUMBER(valores!I12), "PRESENTA", "")</f>
        <v/>
      </c>
      <c r="J12" s="138" t="str">
        <f>IF(ISNUMBER(valores!J12), "PRESENTA", "")</f>
        <v/>
      </c>
      <c r="K12" s="138" t="str">
        <f>IF(ISNUMBER(valores!K12), "PRESENTA", "")</f>
        <v/>
      </c>
      <c r="L12" s="138" t="str">
        <f>IF(ISNUMBER(valores!L12), "PRESENTA", "")</f>
        <v/>
      </c>
      <c r="M12" s="138" t="s">
        <v>76</v>
      </c>
      <c r="N12" s="138" t="str">
        <f>IF(ISNUMBER(valores!N12), "PRESENTA", "")</f>
        <v/>
      </c>
      <c r="O12" s="138" t="str">
        <f>IF(ISNUMBER(valores!O12), "PRESENTA", "")</f>
        <v/>
      </c>
      <c r="P12" s="138" t="str">
        <f>IF(ISNUMBER(valores!P12), "PRESENTA", "")</f>
        <v/>
      </c>
      <c r="Q12" s="138" t="str">
        <f>IF(ISNUMBER(valores!Q12), "PRESENTA", "")</f>
        <v/>
      </c>
      <c r="R12" s="138" t="str">
        <f>IF(ISNUMBER(valores!R12), "PRESENTA", "")</f>
        <v/>
      </c>
      <c r="S12" s="138" t="str">
        <f>IF(ISNUMBER(valores!S12), "PRESENTA", "")</f>
        <v/>
      </c>
      <c r="T12" s="138" t="s">
        <v>77</v>
      </c>
      <c r="U12" s="138" t="str">
        <f>IF(ISNUMBER(valores!U12), "PRESENTA", "")</f>
        <v/>
      </c>
      <c r="V12" s="138" t="str">
        <f>IF(ISNUMBER(valores!V12), "PRESENTA", "")</f>
        <v/>
      </c>
      <c r="W12" s="138" t="str">
        <f>IF(ISNUMBER(valores!W12), "PRESENTA", "")</f>
        <v/>
      </c>
      <c r="X12" s="138" t="str">
        <f>IF(ISNUMBER(valores!X12), "PRESENTA", "")</f>
        <v/>
      </c>
      <c r="Y12" s="138" t="str">
        <f>IF(ISNUMBER(valores!Y12), "PRESENTA", "")</f>
        <v/>
      </c>
      <c r="Z12" s="138" t="str">
        <f>IF(ISNUMBER(valores!Z12), "PRESENTA", "")</f>
        <v/>
      </c>
      <c r="AA12" s="138" t="str">
        <f>IF(ISNUMBER(valores!AA12), "PRESENTA", "")</f>
        <v/>
      </c>
      <c r="AB12" s="138" t="str">
        <f>IF(ISNUMBER(valores!AB12), "PRESENTA", "")</f>
        <v/>
      </c>
      <c r="AC12" s="138" t="str">
        <f>IF(ISNUMBER(valores!AC12), "PRESENTA", "")</f>
        <v/>
      </c>
      <c r="AD12" s="138" t="str">
        <f>IF(ISNUMBER(valores!AD12), "PRESENTA", "")</f>
        <v/>
      </c>
      <c r="AE12" s="138" t="str">
        <f>IF(ISNUMBER(valores!AE12), "PRESENTA", "")</f>
        <v/>
      </c>
      <c r="AF12" s="138" t="str">
        <f>IF(ISNUMBER(valores!AF12), "PRESENTA", "")</f>
        <v/>
      </c>
      <c r="AG12" s="138" t="s">
        <v>78</v>
      </c>
      <c r="AH12" s="138" t="str">
        <f>IF(ISNUMBER(valores!AH12), "PRESENTA", "")</f>
        <v/>
      </c>
      <c r="AI12" s="138" t="str">
        <f>IF(ISNUMBER(valores!AI12), "PRESENTA", "")</f>
        <v/>
      </c>
      <c r="AJ12" s="138" t="str">
        <f>IF(ISNUMBER(valores!AJ12), "PRESENTA", "")</f>
        <v/>
      </c>
      <c r="AK12" s="138" t="s">
        <v>57</v>
      </c>
      <c r="AL12" s="138" t="str">
        <f>IF(ISNUMBER(valores!AL12), "PRESENTA", "")</f>
        <v/>
      </c>
      <c r="AM12" s="138" t="str">
        <f>IF(ISNUMBER(valores!AM12), "PRESENTA", "")</f>
        <v/>
      </c>
      <c r="AN12" s="138" t="str">
        <f>IF(ISNUMBER(valores!AN12), "PRESENTA", "")</f>
        <v/>
      </c>
      <c r="AO12" s="138" t="s">
        <v>76</v>
      </c>
      <c r="AP12" s="138" t="str">
        <f>IF(ISNUMBER(valores!AP12), "PRESENTA", "")</f>
        <v/>
      </c>
      <c r="AQ12" s="138" t="s">
        <v>78</v>
      </c>
      <c r="AR12" s="138" t="str">
        <f>IF(ISNUMBER(valores!AR12), "PRESENTA", "")</f>
        <v/>
      </c>
      <c r="AS12" s="138" t="str">
        <f>IF(ISNUMBER(valores!AS12), "PRESENTA", "")</f>
        <v/>
      </c>
      <c r="AT12" s="138" t="str">
        <f>IF(ISNUMBER(valores!AT12), "PRESENTA", "")</f>
        <v/>
      </c>
      <c r="AU12" s="138" t="str">
        <f>IF(ISNUMBER(valores!AU12), "PRESENTA", "")</f>
        <v/>
      </c>
      <c r="AV12" s="143" t="str">
        <f>IF(COUNTIF(A12:AU12, "presenta")&gt;0, "PRESENTA", "DESIERTO")</f>
        <v>DESIERTO</v>
      </c>
      <c r="AW12" s="143"/>
      <c r="AX12" s="139">
        <f t="shared" si="1"/>
        <v>0</v>
      </c>
      <c r="AY12" s="138" t="s">
        <v>385</v>
      </c>
    </row>
    <row r="13" spans="1:51" s="142" customFormat="1" ht="45.75" customHeight="1" x14ac:dyDescent="0.2">
      <c r="A13" s="135"/>
      <c r="B13" s="117">
        <v>7</v>
      </c>
      <c r="C13" s="214" t="s">
        <v>53</v>
      </c>
      <c r="D13" s="214" t="s">
        <v>79</v>
      </c>
      <c r="E13" s="214" t="s">
        <v>80</v>
      </c>
      <c r="F13" s="214" t="s">
        <v>81</v>
      </c>
      <c r="G13" s="137">
        <v>6</v>
      </c>
      <c r="H13" s="138" t="str">
        <f>IF(ISNUMBER(valores!H13), "PRESENTA", "")</f>
        <v/>
      </c>
      <c r="I13" s="138" t="str">
        <f>IF(ISNUMBER(valores!I13), "PRESENTA", "")</f>
        <v/>
      </c>
      <c r="J13" s="138" t="str">
        <f>IF(ISNUMBER(valores!J13), "PRESENTA", "")</f>
        <v/>
      </c>
      <c r="K13" s="138" t="str">
        <f>IF(ISNUMBER(valores!K13), "PRESENTA", "")</f>
        <v/>
      </c>
      <c r="L13" s="138" t="str">
        <f>IF(ISNUMBER(valores!L13), "PRESENTA", "")</f>
        <v/>
      </c>
      <c r="M13" s="138" t="str">
        <f>IF(ISNUMBER(valores!M13), "PRESENTA", "")</f>
        <v/>
      </c>
      <c r="N13" s="138" t="str">
        <f>IF(ISNUMBER(valores!N13), "PRESENTA", "")</f>
        <v/>
      </c>
      <c r="O13" s="138" t="str">
        <f>IF(ISNUMBER(valores!O13), "PRESENTA", "")</f>
        <v/>
      </c>
      <c r="P13" s="138" t="str">
        <f>IF(ISNUMBER(valores!P13), "PRESENTA", "")</f>
        <v/>
      </c>
      <c r="Q13" s="138" t="str">
        <f>IF(ISNUMBER(valores!Q13), "PRESENTA", "")</f>
        <v/>
      </c>
      <c r="R13" s="138" t="str">
        <f>IF(ISNUMBER(valores!R13), "PRESENTA", "")</f>
        <v/>
      </c>
      <c r="S13" s="138" t="str">
        <f>IF(ISNUMBER(valores!S13), "PRESENTA", "")</f>
        <v/>
      </c>
      <c r="T13" s="138" t="str">
        <f>IF(ISNUMBER(valores!T13), "PRESENTA", "")</f>
        <v/>
      </c>
      <c r="U13" s="138" t="str">
        <f>IF(ISNUMBER(valores!U13), "PRESENTA", "")</f>
        <v/>
      </c>
      <c r="V13" s="138" t="str">
        <f>IF(ISNUMBER(valores!V13), "PRESENTA", "")</f>
        <v/>
      </c>
      <c r="W13" s="138" t="str">
        <f>IF(ISNUMBER(valores!W13), "PRESENTA", "")</f>
        <v/>
      </c>
      <c r="X13" s="138" t="str">
        <f>IF(ISNUMBER(valores!X13), "PRESENTA", "")</f>
        <v/>
      </c>
      <c r="Y13" s="138" t="str">
        <f>IF(ISNUMBER(valores!Y13), "PRESENTA", "")</f>
        <v/>
      </c>
      <c r="Z13" s="138" t="str">
        <f>IF(ISNUMBER(valores!Z13), "PRESENTA", "")</f>
        <v/>
      </c>
      <c r="AA13" s="138" t="str">
        <f>IF(ISNUMBER(valores!AA13), "PRESENTA", "")</f>
        <v/>
      </c>
      <c r="AB13" s="138" t="str">
        <f>IF(ISNUMBER(valores!AB13), "PRESENTA", "")</f>
        <v/>
      </c>
      <c r="AC13" s="138" t="str">
        <f>IF(ISNUMBER(valores!AC13), "PRESENTA", "")</f>
        <v/>
      </c>
      <c r="AD13" s="138" t="str">
        <f>IF(ISNUMBER(valores!AD13), "PRESENTA", "")</f>
        <v/>
      </c>
      <c r="AE13" s="138" t="str">
        <f>IF(ISNUMBER(valores!AE13), "PRESENTA", "")</f>
        <v/>
      </c>
      <c r="AF13" s="138" t="str">
        <f>IF(ISNUMBER(valores!AF13), "PRESENTA", "")</f>
        <v/>
      </c>
      <c r="AG13" s="138" t="str">
        <f>IF(ISNUMBER(valores!AG13), "PRESENTA", "")</f>
        <v/>
      </c>
      <c r="AH13" s="138" t="str">
        <f>IF(ISNUMBER(valores!AH13), "PRESENTA", "")</f>
        <v/>
      </c>
      <c r="AI13" s="138" t="str">
        <f>IF(ISNUMBER(valores!AI13), "PRESENTA", "")</f>
        <v/>
      </c>
      <c r="AJ13" s="138" t="str">
        <f>IF(ISNUMBER(valores!AJ13), "PRESENTA", "")</f>
        <v/>
      </c>
      <c r="AK13" s="138" t="str">
        <f>IF(ISNUMBER(valores!AK13), "PRESENTA", "")</f>
        <v/>
      </c>
      <c r="AL13" s="138" t="str">
        <f>IF(ISNUMBER(valores!AL13), "PRESENTA", "")</f>
        <v/>
      </c>
      <c r="AM13" s="138" t="str">
        <f>IF(ISNUMBER(valores!AM13), "PRESENTA", "")</f>
        <v/>
      </c>
      <c r="AN13" s="138" t="s">
        <v>60</v>
      </c>
      <c r="AO13" s="138" t="str">
        <f>IF(ISNUMBER(valores!AO13), "PRESENTA", "")</f>
        <v/>
      </c>
      <c r="AP13" s="138" t="str">
        <f>IF(ISNUMBER(valores!AP13), "PRESENTA", "")</f>
        <v/>
      </c>
      <c r="AQ13" s="138" t="str">
        <f>IF(ISNUMBER(valores!AQ13), "PRESENTA", "")</f>
        <v/>
      </c>
      <c r="AR13" s="138" t="str">
        <f>IF(ISNUMBER(valores!AR13), "PRESENTA", "")</f>
        <v/>
      </c>
      <c r="AS13" s="138" t="str">
        <f>IF(ISNUMBER(valores!AS13), "PRESENTA", "")</f>
        <v/>
      </c>
      <c r="AT13" s="138" t="str">
        <f>IF(ISNUMBER(valores!AT13), "PRESENTA", "")</f>
        <v/>
      </c>
      <c r="AU13" s="138" t="str">
        <f>IF(ISNUMBER(valores!AU13), "PRESENTA", "")</f>
        <v/>
      </c>
      <c r="AV13" s="139" t="str">
        <f>IF(COUNTIF(A13:AU13, "presenta")&gt;0, "PRESENTA", "DESIERTO")</f>
        <v>DESIERTO</v>
      </c>
      <c r="AW13" s="139"/>
      <c r="AX13" s="139">
        <f t="shared" si="1"/>
        <v>0</v>
      </c>
      <c r="AY13" s="138" t="s">
        <v>385</v>
      </c>
    </row>
    <row r="14" spans="1:51" s="142" customFormat="1" ht="233.25" customHeight="1" x14ac:dyDescent="0.2">
      <c r="A14" s="135"/>
      <c r="B14" s="117">
        <v>8</v>
      </c>
      <c r="C14" s="214" t="s">
        <v>53</v>
      </c>
      <c r="D14" s="214" t="s">
        <v>82</v>
      </c>
      <c r="E14" s="214" t="s">
        <v>80</v>
      </c>
      <c r="F14" s="214" t="s">
        <v>83</v>
      </c>
      <c r="G14" s="137">
        <v>1</v>
      </c>
      <c r="H14" s="138" t="str">
        <f>IF(ISNUMBER(valores!H14), "PRESENTA", "")</f>
        <v/>
      </c>
      <c r="I14" s="138" t="str">
        <f>IF(ISNUMBER(valores!I14), "PRESENTA", "")</f>
        <v/>
      </c>
      <c r="J14" s="138" t="str">
        <f>IF(ISNUMBER(valores!J14), "PRESENTA", "")</f>
        <v/>
      </c>
      <c r="K14" s="138" t="str">
        <f>IF(ISNUMBER(valores!K14), "PRESENTA", "")</f>
        <v/>
      </c>
      <c r="L14" s="138" t="str">
        <f>IF(ISNUMBER(valores!L14), "PRESENTA", "")</f>
        <v/>
      </c>
      <c r="M14" s="138" t="str">
        <f>IF(ISNUMBER(valores!M14), "PRESENTA", "")</f>
        <v/>
      </c>
      <c r="N14" s="138" t="str">
        <f>IF(ISNUMBER(valores!N14), "PRESENTA", "")</f>
        <v/>
      </c>
      <c r="O14" s="138" t="str">
        <f>IF(ISNUMBER(valores!O14), "PRESENTA", "")</f>
        <v/>
      </c>
      <c r="P14" s="138" t="str">
        <f>IF(ISNUMBER(valores!P14), "PRESENTA", "")</f>
        <v/>
      </c>
      <c r="Q14" s="138" t="str">
        <f>IF(ISNUMBER(valores!Q14), "PRESENTA", "")</f>
        <v/>
      </c>
      <c r="R14" s="138" t="str">
        <f>IF(ISNUMBER(valores!R14), "PRESENTA", "")</f>
        <v/>
      </c>
      <c r="S14" s="138" t="str">
        <f>IF(ISNUMBER(valores!S14), "PRESENTA", "")</f>
        <v/>
      </c>
      <c r="T14" s="138" t="str">
        <f>IF(ISNUMBER(valores!T14), "PRESENTA", "")</f>
        <v/>
      </c>
      <c r="U14" s="144" t="s">
        <v>57</v>
      </c>
      <c r="V14" s="138" t="str">
        <f>IF(ISNUMBER(valores!V14), "PRESENTA", "")</f>
        <v/>
      </c>
      <c r="W14" s="138" t="str">
        <f>IF(ISNUMBER(valores!W14), "PRESENTA", "")</f>
        <v/>
      </c>
      <c r="X14" s="138" t="str">
        <f>IF(ISNUMBER(valores!X14), "PRESENTA", "")</f>
        <v/>
      </c>
      <c r="Y14" s="138" t="str">
        <f>IF(ISNUMBER(valores!Y14), "PRESENTA", "")</f>
        <v/>
      </c>
      <c r="Z14" s="138" t="str">
        <f>IF(ISNUMBER(valores!Z14), "PRESENTA", "")</f>
        <v/>
      </c>
      <c r="AA14" s="138" t="str">
        <f>IF(ISNUMBER(valores!AA14), "PRESENTA", "")</f>
        <v/>
      </c>
      <c r="AB14" s="138" t="str">
        <f>IF(ISNUMBER(valores!AB14), "PRESENTA", "")</f>
        <v/>
      </c>
      <c r="AC14" s="138" t="str">
        <f>IF(ISNUMBER(valores!AC14), "PRESENTA", "")</f>
        <v/>
      </c>
      <c r="AD14" s="138" t="str">
        <f>IF(ISNUMBER(valores!AD14), "PRESENTA", "")</f>
        <v/>
      </c>
      <c r="AE14" s="138" t="str">
        <f>IF(ISNUMBER(valores!AE14), "PRESENTA", "")</f>
        <v/>
      </c>
      <c r="AF14" s="138" t="s">
        <v>84</v>
      </c>
      <c r="AG14" s="138" t="str">
        <f>IF(ISNUMBER(valores!AG14), "PRESENTA", "")</f>
        <v/>
      </c>
      <c r="AH14" s="138" t="str">
        <f>IF(ISNUMBER(valores!AH14), "PRESENTA", "")</f>
        <v/>
      </c>
      <c r="AI14" s="138" t="str">
        <f>IF(ISNUMBER(valores!AI14), "PRESENTA", "")</f>
        <v/>
      </c>
      <c r="AJ14" s="138" t="str">
        <f>IF(ISNUMBER(valores!AJ14), "PRESENTA", "")</f>
        <v/>
      </c>
      <c r="AK14" s="138" t="str">
        <f>IF(ISNUMBER(valores!AK14), "PRESENTA", "")</f>
        <v/>
      </c>
      <c r="AL14" s="138" t="s">
        <v>57</v>
      </c>
      <c r="AM14" s="138" t="str">
        <f>IF(ISNUMBER(valores!AM14), "PRESENTA", "")</f>
        <v/>
      </c>
      <c r="AN14" s="138" t="s">
        <v>57</v>
      </c>
      <c r="AO14" s="138" t="str">
        <f>IF(ISNUMBER(valores!AO14), "PRESENTA", "")</f>
        <v/>
      </c>
      <c r="AP14" s="138" t="str">
        <f>IF(ISNUMBER(valores!AP14), "PRESENTA", "")</f>
        <v/>
      </c>
      <c r="AQ14" s="138" t="str">
        <f>IF(ISNUMBER(valores!AQ14), "PRESENTA", "")</f>
        <v/>
      </c>
      <c r="AR14" s="138" t="str">
        <f>IF(ISNUMBER(valores!AR14), "PRESENTA", "")</f>
        <v/>
      </c>
      <c r="AS14" s="138" t="s">
        <v>57</v>
      </c>
      <c r="AT14" s="138" t="str">
        <f>IF(ISNUMBER(valores!AT14), "PRESENTA", "")</f>
        <v/>
      </c>
      <c r="AU14" s="138" t="str">
        <f>IF(ISNUMBER(valores!AU14), "PRESENTA", "")</f>
        <v/>
      </c>
      <c r="AV14" s="143" t="str">
        <f>IF(COUNTIF(A14:AU14, "presenta")&gt;0, "PRESENTA", "DESIERTO")</f>
        <v>DESIERTO</v>
      </c>
      <c r="AW14" s="143"/>
      <c r="AX14" s="139">
        <f t="shared" si="1"/>
        <v>0</v>
      </c>
      <c r="AY14" s="138" t="s">
        <v>385</v>
      </c>
    </row>
    <row r="15" spans="1:51" s="140" customFormat="1" ht="55.5" customHeight="1" x14ac:dyDescent="0.25">
      <c r="A15" s="135"/>
      <c r="B15" s="117">
        <v>9</v>
      </c>
      <c r="C15" s="214" t="s">
        <v>53</v>
      </c>
      <c r="D15" s="214" t="s">
        <v>85</v>
      </c>
      <c r="E15" s="214" t="s">
        <v>86</v>
      </c>
      <c r="F15" s="214" t="s">
        <v>87</v>
      </c>
      <c r="G15" s="137">
        <v>4</v>
      </c>
      <c r="H15" s="138" t="str">
        <f>IF(ISNUMBER(valores!H15), "PRESENTA", "")</f>
        <v/>
      </c>
      <c r="I15" s="138" t="str">
        <f>IF(ISNUMBER(valores!I15), "PRESENTA", "")</f>
        <v/>
      </c>
      <c r="J15" s="138" t="str">
        <f>IF(ISNUMBER(valores!J15), "PRESENTA", "")</f>
        <v/>
      </c>
      <c r="K15" s="138" t="str">
        <f>IF(ISNUMBER(valores!K15), "PRESENTA", "")</f>
        <v/>
      </c>
      <c r="L15" s="138" t="str">
        <f>IF(ISNUMBER(valores!L15), "PRESENTA", "")</f>
        <v/>
      </c>
      <c r="M15" s="138" t="str">
        <f>IF(ISNUMBER(valores!M15), "PRESENTA", "")</f>
        <v/>
      </c>
      <c r="N15" s="138" t="str">
        <f>IF(ISNUMBER(valores!N15), "PRESENTA", "")</f>
        <v/>
      </c>
      <c r="O15" s="138" t="str">
        <f>IF(ISNUMBER(valores!O15), "PRESENTA", "")</f>
        <v/>
      </c>
      <c r="P15" s="138" t="s">
        <v>88</v>
      </c>
      <c r="Q15" s="138" t="str">
        <f>IF(ISNUMBER(valores!Q15), "PRESENTA", "")</f>
        <v/>
      </c>
      <c r="R15" s="138" t="str">
        <f>IF(ISNUMBER(valores!R15), "PRESENTA", "")</f>
        <v/>
      </c>
      <c r="S15" s="138" t="str">
        <f>IF(ISNUMBER(valores!S15), "PRESENTA", "")</f>
        <v/>
      </c>
      <c r="T15" s="138" t="str">
        <f>IF(ISNUMBER(valores!T15), "PRESENTA", "")</f>
        <v/>
      </c>
      <c r="U15" s="138" t="str">
        <f>IF(ISNUMBER(valores!U15), "PRESENTA", "")</f>
        <v/>
      </c>
      <c r="V15" s="138" t="str">
        <f>IF(ISNUMBER(valores!V15), "PRESENTA", "")</f>
        <v/>
      </c>
      <c r="W15" s="138" t="str">
        <f>IF(ISNUMBER(valores!W15), "PRESENTA", "")</f>
        <v/>
      </c>
      <c r="X15" s="138" t="str">
        <f>IF(ISNUMBER(valores!X15), "PRESENTA", "")</f>
        <v/>
      </c>
      <c r="Y15" s="138" t="str">
        <f>IF(ISNUMBER(valores!Y15), "PRESENTA", "")</f>
        <v/>
      </c>
      <c r="Z15" s="138" t="str">
        <f>IF(ISNUMBER(valores!Z15), "PRESENTA", "")</f>
        <v/>
      </c>
      <c r="AA15" s="138" t="str">
        <f>IF(ISNUMBER(valores!AA15), "PRESENTA", "")</f>
        <v/>
      </c>
      <c r="AB15" s="138" t="str">
        <f>IF(ISNUMBER(valores!AB15), "PRESENTA", "")</f>
        <v/>
      </c>
      <c r="AC15" s="138" t="str">
        <f>IF(ISNUMBER(valores!AC15), "PRESENTA", "")</f>
        <v/>
      </c>
      <c r="AD15" s="138" t="s">
        <v>89</v>
      </c>
      <c r="AE15" s="138" t="str">
        <f>IF(ISNUMBER(valores!AE15), "PRESENTA", "")</f>
        <v/>
      </c>
      <c r="AF15" s="138" t="str">
        <f>IF(ISNUMBER(valores!AF15), "PRESENTA", "")</f>
        <v/>
      </c>
      <c r="AG15" s="138" t="str">
        <f>IF(ISNUMBER(valores!AG15), "PRESENTA", "")</f>
        <v/>
      </c>
      <c r="AH15" s="138" t="str">
        <f>IF(ISNUMBER(valores!AH15), "PRESENTA", "")</f>
        <v/>
      </c>
      <c r="AI15" s="138" t="str">
        <f>IF(ISNUMBER(valores!AI15), "PRESENTA", "")</f>
        <v/>
      </c>
      <c r="AJ15" s="138" t="str">
        <f>IF(ISNUMBER(valores!AJ15), "PRESENTA", "")</f>
        <v/>
      </c>
      <c r="AK15" s="138" t="str">
        <f>IF(ISNUMBER(valores!AK15), "PRESENTA", "")</f>
        <v/>
      </c>
      <c r="AL15" s="138" t="str">
        <f>IF(ISNUMBER(valores!AL15), "PRESENTA", "")</f>
        <v/>
      </c>
      <c r="AM15" s="138" t="str">
        <f>IF(ISNUMBER(valores!AM15), "PRESENTA", "")</f>
        <v/>
      </c>
      <c r="AN15" s="138" t="str">
        <f>IF(ISNUMBER(valores!AN15), "PRESENTA", "")</f>
        <v/>
      </c>
      <c r="AO15" s="138" t="str">
        <f>IF(ISNUMBER(valores!AO15), "PRESENTA", "")</f>
        <v/>
      </c>
      <c r="AP15" s="138" t="str">
        <f>IF(ISNUMBER(valores!AP15), "PRESENTA", "")</f>
        <v/>
      </c>
      <c r="AQ15" s="138" t="s">
        <v>89</v>
      </c>
      <c r="AR15" s="138" t="str">
        <f>IF(ISNUMBER(valores!AR15), "PRESENTA", "")</f>
        <v/>
      </c>
      <c r="AS15" s="138" t="str">
        <f>IF(ISNUMBER(valores!AS15), "PRESENTA", "")</f>
        <v/>
      </c>
      <c r="AT15" s="138" t="str">
        <f>IF(ISNUMBER(valores!AT15), "PRESENTA", "")</f>
        <v/>
      </c>
      <c r="AU15" s="138" t="str">
        <f>IF(ISNUMBER(valores!AU15), "PRESENTA", "")</f>
        <v/>
      </c>
      <c r="AV15" s="139" t="str">
        <f>IF(COUNTIF(A15:AU15, "presenta")&gt;0, "PRESENTA", "DESIERTO")</f>
        <v>DESIERTO</v>
      </c>
      <c r="AW15" s="137"/>
      <c r="AX15" s="139">
        <f t="shared" si="1"/>
        <v>0</v>
      </c>
      <c r="AY15" s="138" t="s">
        <v>385</v>
      </c>
    </row>
    <row r="16" spans="1:51" s="140" customFormat="1" ht="30.75" customHeight="1" x14ac:dyDescent="0.25">
      <c r="A16" s="135"/>
      <c r="B16" s="117">
        <v>10</v>
      </c>
      <c r="C16" s="214" t="s">
        <v>53</v>
      </c>
      <c r="D16" s="214" t="s">
        <v>85</v>
      </c>
      <c r="E16" s="214" t="s">
        <v>90</v>
      </c>
      <c r="F16" s="214" t="s">
        <v>91</v>
      </c>
      <c r="G16" s="137">
        <v>6</v>
      </c>
      <c r="H16" s="138" t="str">
        <f>IF(ISNUMBER(valores!H16), "PRESENTA", "")</f>
        <v/>
      </c>
      <c r="I16" s="138" t="str">
        <f>IF(ISNUMBER(valores!I16), "PRESENTA", "")</f>
        <v/>
      </c>
      <c r="J16" s="138" t="str">
        <f>IF(ISNUMBER(valores!J16), "PRESENTA", "")</f>
        <v/>
      </c>
      <c r="K16" s="138" t="str">
        <f>IF(ISNUMBER(valores!K16), "PRESENTA", "")</f>
        <v/>
      </c>
      <c r="L16" s="138" t="str">
        <f>IF(ISNUMBER(valores!L16), "PRESENTA", "")</f>
        <v/>
      </c>
      <c r="M16" s="138" t="str">
        <f>IF(ISNUMBER(valores!M16), "PRESENTA", "")</f>
        <v/>
      </c>
      <c r="N16" s="138" t="str">
        <f>IF(ISNUMBER(valores!N16), "PRESENTA", "")</f>
        <v/>
      </c>
      <c r="O16" s="138" t="str">
        <f>IF(ISNUMBER(valores!O16), "PRESENTA", "")</f>
        <v/>
      </c>
      <c r="P16" s="138" t="s">
        <v>57</v>
      </c>
      <c r="Q16" s="138" t="str">
        <f>IF(ISNUMBER(valores!Q16), "PRESENTA", "")</f>
        <v/>
      </c>
      <c r="R16" s="138" t="str">
        <f>IF(ISNUMBER(valores!R16), "PRESENTA", "")</f>
        <v/>
      </c>
      <c r="S16" s="138" t="str">
        <f>IF(ISNUMBER(valores!S16), "PRESENTA", "")</f>
        <v/>
      </c>
      <c r="T16" s="138" t="str">
        <f>IF(ISNUMBER(valores!T16), "PRESENTA", "")</f>
        <v/>
      </c>
      <c r="U16" s="138" t="str">
        <f>IF(ISNUMBER(valores!U16), "PRESENTA", "")</f>
        <v/>
      </c>
      <c r="V16" s="138" t="str">
        <f>IF(ISNUMBER(valores!V16), "PRESENTA", "")</f>
        <v/>
      </c>
      <c r="W16" s="138" t="str">
        <f>IF(ISNUMBER(valores!W16), "PRESENTA", "")</f>
        <v/>
      </c>
      <c r="X16" s="138" t="str">
        <f>IF(ISNUMBER(valores!X16), "PRESENTA", "")</f>
        <v/>
      </c>
      <c r="Y16" s="138" t="str">
        <f>IF(ISNUMBER(valores!Y16), "PRESENTA", "")</f>
        <v/>
      </c>
      <c r="Z16" s="138" t="str">
        <f>IF(ISNUMBER(valores!Z16), "PRESENTA", "")</f>
        <v/>
      </c>
      <c r="AA16" s="138" t="str">
        <f>IF(ISNUMBER(valores!AA16), "PRESENTA", "")</f>
        <v/>
      </c>
      <c r="AB16" s="138" t="str">
        <f>IF(ISNUMBER(valores!AB16), "PRESENTA", "")</f>
        <v/>
      </c>
      <c r="AC16" s="138" t="str">
        <f>IF(ISNUMBER(valores!AC16), "PRESENTA", "")</f>
        <v/>
      </c>
      <c r="AD16" s="138" t="s">
        <v>57</v>
      </c>
      <c r="AE16" s="138" t="str">
        <f>IF(ISNUMBER(valores!AE16), "PRESENTA", "")</f>
        <v/>
      </c>
      <c r="AF16" s="138" t="str">
        <f>IF(ISNUMBER(valores!AF16), "PRESENTA", "")</f>
        <v/>
      </c>
      <c r="AG16" s="138" t="str">
        <f>IF(ISNUMBER(valores!AG16), "PRESENTA", "")</f>
        <v/>
      </c>
      <c r="AH16" s="138" t="str">
        <f>IF(ISNUMBER(valores!AH16), "PRESENTA", "")</f>
        <v/>
      </c>
      <c r="AI16" s="138" t="str">
        <f>IF(ISNUMBER(valores!AI16), "PRESENTA", "")</f>
        <v/>
      </c>
      <c r="AJ16" s="138" t="str">
        <f>IF(ISNUMBER(valores!AJ16), "PRESENTA", "")</f>
        <v/>
      </c>
      <c r="AK16" s="138" t="str">
        <f>IF(ISNUMBER(valores!AK16), "PRESENTA", "")</f>
        <v/>
      </c>
      <c r="AL16" s="138" t="str">
        <f>IF(ISNUMBER(valores!AL16), "PRESENTA", "")</f>
        <v/>
      </c>
      <c r="AM16" s="138" t="str">
        <f>IF(ISNUMBER(valores!AM16), "PRESENTA", "")</f>
        <v/>
      </c>
      <c r="AN16" s="138" t="str">
        <f>IF(ISNUMBER(valores!AN16), "PRESENTA", "")</f>
        <v/>
      </c>
      <c r="AO16" s="138" t="str">
        <f>IF(ISNUMBER(valores!AO16), "PRESENTA", "")</f>
        <v/>
      </c>
      <c r="AP16" s="138" t="str">
        <f>IF(ISNUMBER(valores!AP16), "PRESENTA", "")</f>
        <v/>
      </c>
      <c r="AQ16" s="138" t="s">
        <v>92</v>
      </c>
      <c r="AR16" s="138" t="str">
        <f>IF(ISNUMBER(valores!AR16), "PRESENTA", "")</f>
        <v/>
      </c>
      <c r="AS16" s="138" t="str">
        <f>IF(ISNUMBER(valores!AS16), "PRESENTA", "")</f>
        <v/>
      </c>
      <c r="AT16" s="138" t="str">
        <f>IF(ISNUMBER(valores!AT16), "PRESENTA", "")</f>
        <v/>
      </c>
      <c r="AU16" s="138" t="str">
        <f>IF(ISNUMBER(valores!AU16), "PRESENTA", "")</f>
        <v/>
      </c>
      <c r="AV16" s="139" t="str">
        <f t="shared" ref="AV16:AV33" si="2">IF(COUNTIF(A16:AU16, "presenta")&gt;0, "PRESENTA", "DESIERTO")</f>
        <v>DESIERTO</v>
      </c>
      <c r="AW16" s="145"/>
      <c r="AX16" s="139">
        <f t="shared" si="1"/>
        <v>0</v>
      </c>
      <c r="AY16" s="138" t="s">
        <v>385</v>
      </c>
    </row>
    <row r="17" spans="1:51" s="140" customFormat="1" ht="30.75" customHeight="1" x14ac:dyDescent="0.25">
      <c r="A17" s="135"/>
      <c r="B17" s="117">
        <v>11</v>
      </c>
      <c r="C17" s="214" t="s">
        <v>53</v>
      </c>
      <c r="D17" s="214" t="s">
        <v>93</v>
      </c>
      <c r="E17" s="214" t="s">
        <v>94</v>
      </c>
      <c r="F17" s="214" t="s">
        <v>95</v>
      </c>
      <c r="G17" s="137">
        <v>12</v>
      </c>
      <c r="H17" s="138" t="str">
        <f>IF(ISNUMBER(valores!H17), "PRESENTA", "")</f>
        <v/>
      </c>
      <c r="I17" s="138" t="str">
        <f>IF(ISNUMBER(valores!I17), "PRESENTA", "")</f>
        <v/>
      </c>
      <c r="J17" s="138" t="str">
        <f>IF(ISNUMBER(valores!J17), "PRESENTA", "")</f>
        <v/>
      </c>
      <c r="K17" s="138" t="str">
        <f>IF(ISNUMBER(valores!K17), "PRESENTA", "")</f>
        <v/>
      </c>
      <c r="L17" s="138" t="str">
        <f>IF(ISNUMBER(valores!L17), "PRESENTA", "")</f>
        <v/>
      </c>
      <c r="M17" s="138" t="str">
        <f>IF(ISNUMBER(valores!M17), "PRESENTA", "")</f>
        <v/>
      </c>
      <c r="N17" s="138" t="str">
        <f>IF(ISNUMBER(valores!N17), "PRESENTA", "")</f>
        <v/>
      </c>
      <c r="O17" s="138" t="str">
        <f>IF(ISNUMBER(valores!O17), "PRESENTA", "")</f>
        <v/>
      </c>
      <c r="P17" s="138" t="str">
        <f>IF(ISNUMBER(valores!P17), "PRESENTA", "")</f>
        <v/>
      </c>
      <c r="Q17" s="138" t="str">
        <f>IF(ISNUMBER(valores!Q17), "PRESENTA", "")</f>
        <v/>
      </c>
      <c r="R17" s="138" t="str">
        <f>IF(ISNUMBER(valores!R17), "PRESENTA", "")</f>
        <v/>
      </c>
      <c r="S17" s="138" t="str">
        <f>IF(ISNUMBER(valores!S17), "PRESENTA", "")</f>
        <v/>
      </c>
      <c r="T17" s="138" t="str">
        <f>IF(ISNUMBER(valores!T17), "PRESENTA", "")</f>
        <v/>
      </c>
      <c r="U17" s="138" t="str">
        <f>IF(ISNUMBER(valores!U17), "PRESENTA", "")</f>
        <v/>
      </c>
      <c r="V17" s="138" t="str">
        <f>IF(ISNUMBER(valores!V17), "PRESENTA", "")</f>
        <v/>
      </c>
      <c r="W17" s="138" t="str">
        <f>IF(ISNUMBER(valores!W17), "PRESENTA", "")</f>
        <v/>
      </c>
      <c r="X17" s="138" t="str">
        <f>IF(ISNUMBER(valores!X17), "PRESENTA", "")</f>
        <v/>
      </c>
      <c r="Y17" s="138" t="str">
        <f>IF(ISNUMBER(valores!Y17), "PRESENTA", "")</f>
        <v/>
      </c>
      <c r="Z17" s="138" t="str">
        <f>IF(ISNUMBER(valores!Z17), "PRESENTA", "")</f>
        <v/>
      </c>
      <c r="AA17" s="138" t="str">
        <f>IF(ISNUMBER(valores!AA17), "PRESENTA", "")</f>
        <v/>
      </c>
      <c r="AB17" s="138" t="str">
        <f>IF(ISNUMBER(valores!AB17), "PRESENTA", "")</f>
        <v/>
      </c>
      <c r="AC17" s="138" t="str">
        <f>IF(ISNUMBER(valores!AC17), "PRESENTA", "")</f>
        <v/>
      </c>
      <c r="AD17" s="138" t="str">
        <f>IF(ISNUMBER(valores!AD17), "PRESENTA", "")</f>
        <v/>
      </c>
      <c r="AE17" s="138" t="str">
        <f>IF(ISNUMBER(valores!AE17), "PRESENTA", "")</f>
        <v/>
      </c>
      <c r="AF17" s="138" t="str">
        <f>IF(ISNUMBER(valores!AF17), "PRESENTA", "")</f>
        <v/>
      </c>
      <c r="AG17" s="138" t="str">
        <f>IF(ISNUMBER(valores!AG17), "PRESENTA", "")</f>
        <v/>
      </c>
      <c r="AH17" s="138" t="str">
        <f>IF(ISNUMBER(valores!AH17), "PRESENTA", "")</f>
        <v/>
      </c>
      <c r="AI17" s="138" t="str">
        <f>IF(ISNUMBER(valores!AI17), "PRESENTA", "")</f>
        <v/>
      </c>
      <c r="AJ17" s="138" t="str">
        <f>IF(ISNUMBER(valores!AJ17), "PRESENTA", "")</f>
        <v/>
      </c>
      <c r="AK17" s="138" t="str">
        <f>IF(ISNUMBER(valores!AK17), "PRESENTA", "")</f>
        <v/>
      </c>
      <c r="AL17" s="138" t="str">
        <f>IF(ISNUMBER(valores!AL17), "PRESENTA", "")</f>
        <v/>
      </c>
      <c r="AM17" s="138" t="str">
        <f>IF(ISNUMBER(valores!AM17), "PRESENTA", "")</f>
        <v/>
      </c>
      <c r="AN17" s="138" t="str">
        <f>IF(ISNUMBER(valores!AN17), "PRESENTA", "")</f>
        <v/>
      </c>
      <c r="AO17" s="138" t="str">
        <f>IF(ISNUMBER(valores!AO17), "PRESENTA", "")</f>
        <v/>
      </c>
      <c r="AP17" s="138" t="str">
        <f>IF(ISNUMBER(valores!AP17), "PRESENTA", "")</f>
        <v/>
      </c>
      <c r="AQ17" s="138" t="str">
        <f>IF(ISNUMBER(valores!AQ17), "PRESENTA", "")</f>
        <v/>
      </c>
      <c r="AR17" s="138" t="str">
        <f>IF(ISNUMBER(valores!AR17), "PRESENTA", "")</f>
        <v/>
      </c>
      <c r="AS17" s="138" t="str">
        <f>IF(ISNUMBER(valores!AS17), "PRESENTA", "")</f>
        <v/>
      </c>
      <c r="AT17" s="138" t="str">
        <f>IF(ISNUMBER(valores!AT17), "PRESENTA", "")</f>
        <v/>
      </c>
      <c r="AU17" s="138" t="str">
        <f>IF(ISNUMBER(valores!AU17), "PRESENTA", "")</f>
        <v/>
      </c>
      <c r="AV17" s="139" t="str">
        <f t="shared" si="2"/>
        <v>DESIERTO</v>
      </c>
      <c r="AW17" s="146">
        <v>24039996</v>
      </c>
      <c r="AX17" s="139">
        <f t="shared" si="1"/>
        <v>0</v>
      </c>
      <c r="AY17" s="138" t="s">
        <v>386</v>
      </c>
    </row>
    <row r="18" spans="1:51" s="142" customFormat="1" ht="48" customHeight="1" x14ac:dyDescent="0.2">
      <c r="A18" s="140"/>
      <c r="B18" s="117">
        <v>12</v>
      </c>
      <c r="C18" s="214" t="s">
        <v>96</v>
      </c>
      <c r="D18" s="214" t="s">
        <v>97</v>
      </c>
      <c r="E18" s="214" t="s">
        <v>98</v>
      </c>
      <c r="F18" s="214" t="s">
        <v>99</v>
      </c>
      <c r="G18" s="215">
        <v>1</v>
      </c>
      <c r="H18" s="138" t="str">
        <f>IF(ISNUMBER(valores!H18), "PRESENTA", "")</f>
        <v/>
      </c>
      <c r="I18" s="138" t="str">
        <f>IF(ISNUMBER(valores!I18), "PRESENTA", "")</f>
        <v/>
      </c>
      <c r="J18" s="138" t="str">
        <f>IF(ISNUMBER(valores!J18), "PRESENTA", "")</f>
        <v/>
      </c>
      <c r="K18" s="138" t="str">
        <f>IF(ISNUMBER(valores!K18), "PRESENTA", "")</f>
        <v/>
      </c>
      <c r="L18" s="138" t="str">
        <f>IF(ISNUMBER(valores!L18), "PRESENTA", "")</f>
        <v/>
      </c>
      <c r="M18" s="138" t="s">
        <v>57</v>
      </c>
      <c r="N18" s="138" t="str">
        <f>IF(ISNUMBER(valores!N18), "PRESENTA", "")</f>
        <v/>
      </c>
      <c r="O18" s="138" t="str">
        <f>IF(ISNUMBER(valores!O18), "PRESENTA", "")</f>
        <v/>
      </c>
      <c r="P18" s="138" t="str">
        <f>IF(ISNUMBER(valores!P18), "PRESENTA", "")</f>
        <v/>
      </c>
      <c r="Q18" s="138" t="s">
        <v>57</v>
      </c>
      <c r="R18" s="138" t="str">
        <f>IF(ISNUMBER(valores!R18), "PRESENTA", "")</f>
        <v/>
      </c>
      <c r="S18" s="138" t="str">
        <f>IF(ISNUMBER(valores!S18), "PRESENTA", "")</f>
        <v/>
      </c>
      <c r="T18" s="138" t="str">
        <f>IF(ISNUMBER(valores!T18), "PRESENTA", "")</f>
        <v/>
      </c>
      <c r="U18" s="138" t="str">
        <f>IF(ISNUMBER(valores!U18), "PRESENTA", "")</f>
        <v/>
      </c>
      <c r="V18" s="138" t="s">
        <v>57</v>
      </c>
      <c r="W18" s="138" t="s">
        <v>100</v>
      </c>
      <c r="X18" s="138" t="str">
        <f>IF(ISNUMBER(valores!X18), "PRESENTA", "")</f>
        <v/>
      </c>
      <c r="Y18" s="138" t="str">
        <f>IF(ISNUMBER(valores!Y18), "PRESENTA", "")</f>
        <v/>
      </c>
      <c r="Z18" s="138" t="str">
        <f>IF(ISNUMBER(valores!Z18), "PRESENTA", "")</f>
        <v/>
      </c>
      <c r="AA18" s="138" t="str">
        <f>IF(ISNUMBER(valores!AA18), "PRESENTA", "")</f>
        <v/>
      </c>
      <c r="AB18" s="138" t="str">
        <f>IF(ISNUMBER(valores!AB18), "PRESENTA", "")</f>
        <v/>
      </c>
      <c r="AC18" s="138" t="str">
        <f>IF(ISNUMBER(valores!AC18), "PRESENTA", "")</f>
        <v/>
      </c>
      <c r="AD18" s="138" t="str">
        <f>IF(ISNUMBER(valores!AD18), "PRESENTA", "")</f>
        <v/>
      </c>
      <c r="AE18" s="138" t="str">
        <f>IF(ISNUMBER(valores!AE18), "PRESENTA", "")</f>
        <v/>
      </c>
      <c r="AF18" s="138" t="str">
        <f>IF(ISNUMBER(valores!AF18), "PRESENTA", "")</f>
        <v/>
      </c>
      <c r="AG18" s="138" t="str">
        <f>IF(ISNUMBER(valores!AG18), "PRESENTA", "")</f>
        <v/>
      </c>
      <c r="AH18" s="138" t="s">
        <v>57</v>
      </c>
      <c r="AI18" s="138" t="s">
        <v>57</v>
      </c>
      <c r="AJ18" s="138" t="str">
        <f>IF(ISNUMBER(valores!AJ18), "PRESENTA", "")</f>
        <v/>
      </c>
      <c r="AK18" s="138" t="str">
        <f>IF(ISNUMBER(valores!AK18), "PRESENTA", "")</f>
        <v/>
      </c>
      <c r="AL18" s="138" t="str">
        <f>IF(ISNUMBER(valores!AL18), "PRESENTA", "")</f>
        <v/>
      </c>
      <c r="AM18" s="138" t="s">
        <v>57</v>
      </c>
      <c r="AN18" s="138" t="str">
        <f>IF(ISNUMBER(valores!AN18), "PRESENTA", "")</f>
        <v/>
      </c>
      <c r="AO18" s="138" t="str">
        <f>IF(ISNUMBER(valores!AO18), "PRESENTA", "")</f>
        <v/>
      </c>
      <c r="AP18" s="138" t="str">
        <f>IF(ISNUMBER(valores!AP18), "PRESENTA", "")</f>
        <v/>
      </c>
      <c r="AQ18" s="138" t="str">
        <f>IF(ISNUMBER(valores!AQ18), "PRESENTA", "")</f>
        <v/>
      </c>
      <c r="AR18" s="138" t="str">
        <f>IF(ISNUMBER(valores!AR18), "PRESENTA", "")</f>
        <v/>
      </c>
      <c r="AS18" s="138" t="str">
        <f>IF(ISNUMBER(valores!AS18), "PRESENTA", "")</f>
        <v/>
      </c>
      <c r="AT18" s="138" t="str">
        <f>IF(ISNUMBER(valores!AT18), "PRESENTA", "")</f>
        <v/>
      </c>
      <c r="AU18" s="138" t="str">
        <f>IF(ISNUMBER(valores!AU18), "PRESENTA", "")</f>
        <v/>
      </c>
      <c r="AV18" s="139" t="str">
        <f t="shared" si="2"/>
        <v>DESIERTO</v>
      </c>
      <c r="AW18" s="147"/>
      <c r="AX18" s="139">
        <f t="shared" si="1"/>
        <v>0</v>
      </c>
      <c r="AY18" s="138" t="s">
        <v>385</v>
      </c>
    </row>
    <row r="19" spans="1:51" s="142" customFormat="1" ht="63.75" customHeight="1" x14ac:dyDescent="0.2">
      <c r="A19" s="140"/>
      <c r="B19" s="117">
        <v>13</v>
      </c>
      <c r="C19" s="214" t="s">
        <v>96</v>
      </c>
      <c r="D19" s="214" t="s">
        <v>97</v>
      </c>
      <c r="E19" s="214" t="s">
        <v>98</v>
      </c>
      <c r="F19" s="214" t="s">
        <v>101</v>
      </c>
      <c r="G19" s="215">
        <v>2</v>
      </c>
      <c r="H19" s="138" t="str">
        <f>IF(ISNUMBER(valores!H19), "PRESENTA", "")</f>
        <v/>
      </c>
      <c r="I19" s="138" t="str">
        <f>IF(ISNUMBER(valores!I19), "PRESENTA", "")</f>
        <v/>
      </c>
      <c r="J19" s="138" t="str">
        <f>IF(ISNUMBER(valores!J19), "PRESENTA", "")</f>
        <v/>
      </c>
      <c r="K19" s="138" t="str">
        <f>IF(ISNUMBER(valores!K19), "PRESENTA", "")</f>
        <v/>
      </c>
      <c r="L19" s="138" t="str">
        <f>IF(ISNUMBER(valores!L19), "PRESENTA", "")</f>
        <v/>
      </c>
      <c r="M19" s="138" t="str">
        <f>IF(ISNUMBER(valores!M19), "PRESENTA", "")</f>
        <v/>
      </c>
      <c r="N19" s="138" t="str">
        <f>IF(ISNUMBER(valores!N19), "PRESENTA", "")</f>
        <v/>
      </c>
      <c r="O19" s="138" t="str">
        <f>IF(ISNUMBER(valores!O19), "PRESENTA", "")</f>
        <v/>
      </c>
      <c r="P19" s="138" t="str">
        <f>IF(ISNUMBER(valores!P19), "PRESENTA", "")</f>
        <v/>
      </c>
      <c r="Q19" s="138" t="str">
        <f>IF(ISNUMBER(valores!Q19), "PRESENTA", "")</f>
        <v/>
      </c>
      <c r="R19" s="138" t="str">
        <f>IF(ISNUMBER(valores!R19), "PRESENTA", "")</f>
        <v/>
      </c>
      <c r="S19" s="138" t="str">
        <f>IF(ISNUMBER(valores!S19), "PRESENTA", "")</f>
        <v/>
      </c>
      <c r="T19" s="138" t="str">
        <f>IF(ISNUMBER(valores!T19), "PRESENTA", "")</f>
        <v/>
      </c>
      <c r="U19" s="138" t="str">
        <f>IF(ISNUMBER(valores!U19), "PRESENTA", "")</f>
        <v/>
      </c>
      <c r="V19" s="138" t="str">
        <f>IF(ISNUMBER(valores!V19), "PRESENTA", "")</f>
        <v/>
      </c>
      <c r="W19" s="148"/>
      <c r="X19" s="138" t="str">
        <f>IF(ISNUMBER(valores!X19), "PRESENTA", "")</f>
        <v/>
      </c>
      <c r="Y19" s="138" t="str">
        <f>IF(ISNUMBER(valores!Y19), "PRESENTA", "")</f>
        <v/>
      </c>
      <c r="Z19" s="138" t="s">
        <v>102</v>
      </c>
      <c r="AA19" s="138" t="str">
        <f>IF(ISNUMBER(valores!AA19), "PRESENTA", "")</f>
        <v/>
      </c>
      <c r="AB19" s="138" t="str">
        <f>IF(ISNUMBER(valores!AB19), "PRESENTA", "")</f>
        <v/>
      </c>
      <c r="AC19" s="138" t="str">
        <f>IF(ISNUMBER(valores!AC19), "PRESENTA", "")</f>
        <v/>
      </c>
      <c r="AD19" s="138" t="str">
        <f>IF(ISNUMBER(valores!AD19), "PRESENTA", "")</f>
        <v/>
      </c>
      <c r="AE19" s="138" t="str">
        <f>IF(ISNUMBER(valores!AE19), "PRESENTA", "")</f>
        <v/>
      </c>
      <c r="AF19" s="138" t="str">
        <f>IF(ISNUMBER(valores!AF19), "PRESENTA", "")</f>
        <v/>
      </c>
      <c r="AG19" s="138" t="str">
        <f>IF(ISNUMBER(valores!AG19), "PRESENTA", "")</f>
        <v/>
      </c>
      <c r="AH19" s="138" t="str">
        <f>IF(ISNUMBER(valores!AH19), "PRESENTA", "")</f>
        <v/>
      </c>
      <c r="AI19" s="138" t="str">
        <f>IF(ISNUMBER(valores!AI19), "PRESENTA", "")</f>
        <v/>
      </c>
      <c r="AJ19" s="138" t="str">
        <f>IF(ISNUMBER(valores!AJ19), "PRESENTA", "")</f>
        <v/>
      </c>
      <c r="AK19" s="138" t="str">
        <f>IF(ISNUMBER(valores!AK19), "PRESENTA", "")</f>
        <v/>
      </c>
      <c r="AL19" s="138" t="str">
        <f>IF(ISNUMBER(valores!AL19), "PRESENTA", "")</f>
        <v/>
      </c>
      <c r="AM19" s="138" t="str">
        <f>IF(ISNUMBER(valores!AM19), "PRESENTA", "")</f>
        <v/>
      </c>
      <c r="AN19" s="138" t="str">
        <f>IF(ISNUMBER(valores!AN19), "PRESENTA", "")</f>
        <v/>
      </c>
      <c r="AO19" s="138" t="str">
        <f>IF(ISNUMBER(valores!AO19), "PRESENTA", "")</f>
        <v/>
      </c>
      <c r="AP19" s="138" t="str">
        <f>IF(ISNUMBER(valores!AP19), "PRESENTA", "")</f>
        <v/>
      </c>
      <c r="AQ19" s="138" t="str">
        <f>IF(ISNUMBER(valores!AQ19), "PRESENTA", "")</f>
        <v/>
      </c>
      <c r="AR19" s="138" t="str">
        <f>IF(ISNUMBER(valores!AR19), "PRESENTA", "")</f>
        <v/>
      </c>
      <c r="AS19" s="138" t="str">
        <f>IF(ISNUMBER(valores!AS19), "PRESENTA", "")</f>
        <v/>
      </c>
      <c r="AT19" s="138" t="str">
        <f>IF(ISNUMBER(valores!AT19), "PRESENTA", "")</f>
        <v/>
      </c>
      <c r="AU19" s="138" t="str">
        <f>IF(ISNUMBER(valores!AU19), "PRESENTA", "")</f>
        <v/>
      </c>
      <c r="AV19" s="139" t="str">
        <f t="shared" si="2"/>
        <v>DESIERTO</v>
      </c>
      <c r="AW19" s="147"/>
      <c r="AX19" s="139">
        <f t="shared" si="1"/>
        <v>0</v>
      </c>
      <c r="AY19" s="138" t="s">
        <v>385</v>
      </c>
    </row>
    <row r="20" spans="1:51" s="142" customFormat="1" ht="96" customHeight="1" x14ac:dyDescent="0.2">
      <c r="A20" s="140"/>
      <c r="B20" s="117">
        <v>14</v>
      </c>
      <c r="C20" s="214" t="s">
        <v>96</v>
      </c>
      <c r="D20" s="214" t="s">
        <v>97</v>
      </c>
      <c r="E20" s="214" t="s">
        <v>98</v>
      </c>
      <c r="F20" s="214" t="s">
        <v>103</v>
      </c>
      <c r="G20" s="215">
        <v>4</v>
      </c>
      <c r="H20" s="138" t="str">
        <f>IF(ISNUMBER(valores!H20), "PRESENTA", "")</f>
        <v/>
      </c>
      <c r="I20" s="138" t="str">
        <f>IF(ISNUMBER(valores!I20), "PRESENTA", "")</f>
        <v/>
      </c>
      <c r="J20" s="138" t="str">
        <f>IF(ISNUMBER(valores!J20), "PRESENTA", "")</f>
        <v/>
      </c>
      <c r="K20" s="138" t="str">
        <f>IF(ISNUMBER(valores!K20), "PRESENTA", "")</f>
        <v/>
      </c>
      <c r="L20" s="138" t="str">
        <f>IF(ISNUMBER(valores!L20), "PRESENTA", "")</f>
        <v/>
      </c>
      <c r="M20" s="138" t="s">
        <v>104</v>
      </c>
      <c r="N20" s="138" t="str">
        <f>IF(ISNUMBER(valores!N20), "PRESENTA", "")</f>
        <v/>
      </c>
      <c r="O20" s="138" t="str">
        <f>IF(ISNUMBER(valores!O20), "PRESENTA", "")</f>
        <v/>
      </c>
      <c r="P20" s="138" t="s">
        <v>57</v>
      </c>
      <c r="Q20" s="138" t="s">
        <v>57</v>
      </c>
      <c r="R20" s="138" t="str">
        <f>IF(ISNUMBER(valores!R20), "PRESENTA", "")</f>
        <v/>
      </c>
      <c r="S20" s="138" t="str">
        <f>IF(ISNUMBER(valores!S20), "PRESENTA", "")</f>
        <v/>
      </c>
      <c r="T20" s="138" t="str">
        <f>IF(ISNUMBER(valores!T20), "PRESENTA", "")</f>
        <v/>
      </c>
      <c r="U20" s="138" t="str">
        <f>IF(ISNUMBER(valores!U20), "PRESENTA", "")</f>
        <v/>
      </c>
      <c r="V20" s="138" t="str">
        <f>IF(ISNUMBER(valores!V20), "PRESENTA", "")</f>
        <v/>
      </c>
      <c r="W20" s="138" t="s">
        <v>57</v>
      </c>
      <c r="X20" s="138" t="str">
        <f>IF(ISNUMBER(valores!X20), "PRESENTA", "")</f>
        <v/>
      </c>
      <c r="Y20" s="138" t="str">
        <f>IF(ISNUMBER(valores!Y20), "PRESENTA", "")</f>
        <v/>
      </c>
      <c r="Z20" s="138" t="str">
        <f>IF(ISNUMBER(valores!Z20), "PRESENTA", "")</f>
        <v/>
      </c>
      <c r="AA20" s="138" t="str">
        <f>IF(ISNUMBER(valores!AA20), "PRESENTA", "")</f>
        <v/>
      </c>
      <c r="AB20" s="138" t="str">
        <f>IF(ISNUMBER(valores!AB20), "PRESENTA", "")</f>
        <v/>
      </c>
      <c r="AC20" s="138" t="str">
        <f>IF(ISNUMBER(valores!AC20), "PRESENTA", "")</f>
        <v/>
      </c>
      <c r="AD20" s="138" t="str">
        <f>IF(ISNUMBER(valores!AD20), "PRESENTA", "")</f>
        <v/>
      </c>
      <c r="AE20" s="138" t="str">
        <f>IF(ISNUMBER(valores!AE20), "PRESENTA", "")</f>
        <v/>
      </c>
      <c r="AF20" s="138" t="str">
        <f>IF(ISNUMBER(valores!AF20), "PRESENTA", "")</f>
        <v/>
      </c>
      <c r="AG20" s="138" t="str">
        <f>IF(ISNUMBER(valores!AG20), "PRESENTA", "")</f>
        <v/>
      </c>
      <c r="AH20" s="138" t="str">
        <f>IF(ISNUMBER(valores!AH20), "PRESENTA", "")</f>
        <v/>
      </c>
      <c r="AI20" s="138" t="s">
        <v>57</v>
      </c>
      <c r="AJ20" s="138" t="str">
        <f>IF(ISNUMBER(valores!AJ20), "PRESENTA", "")</f>
        <v/>
      </c>
      <c r="AK20" s="138" t="str">
        <f>IF(ISNUMBER(valores!AK20), "PRESENTA", "")</f>
        <v/>
      </c>
      <c r="AL20" s="138" t="str">
        <f>IF(ISNUMBER(valores!AL20), "PRESENTA", "")</f>
        <v/>
      </c>
      <c r="AM20" s="138" t="s">
        <v>57</v>
      </c>
      <c r="AN20" s="138" t="str">
        <f>IF(ISNUMBER(valores!AN20), "PRESENTA", "")</f>
        <v/>
      </c>
      <c r="AO20" s="138" t="str">
        <f>IF(ISNUMBER(valores!AO20), "PRESENTA", "")</f>
        <v/>
      </c>
      <c r="AP20" s="138" t="str">
        <f>IF(ISNUMBER(valores!AP20), "PRESENTA", "")</f>
        <v/>
      </c>
      <c r="AQ20" s="138" t="str">
        <f>IF(ISNUMBER(valores!AQ20), "PRESENTA", "")</f>
        <v/>
      </c>
      <c r="AR20" s="138" t="str">
        <f>IF(ISNUMBER(valores!AR20), "PRESENTA", "")</f>
        <v/>
      </c>
      <c r="AS20" s="138" t="str">
        <f>IF(ISNUMBER(valores!AS20), "PRESENTA", "")</f>
        <v/>
      </c>
      <c r="AT20" s="138" t="str">
        <f>IF(ISNUMBER(valores!AT20), "PRESENTA", "")</f>
        <v/>
      </c>
      <c r="AU20" s="138" t="str">
        <f>IF(ISNUMBER(valores!AU20), "PRESENTA", "")</f>
        <v/>
      </c>
      <c r="AV20" s="139" t="str">
        <f t="shared" si="2"/>
        <v>DESIERTO</v>
      </c>
      <c r="AW20" s="147"/>
      <c r="AX20" s="139">
        <f t="shared" si="1"/>
        <v>0</v>
      </c>
      <c r="AY20" s="138" t="s">
        <v>385</v>
      </c>
    </row>
    <row r="21" spans="1:51" s="142" customFormat="1" ht="30.75" customHeight="1" x14ac:dyDescent="0.2">
      <c r="A21" s="140"/>
      <c r="B21" s="117">
        <v>15</v>
      </c>
      <c r="C21" s="214" t="s">
        <v>96</v>
      </c>
      <c r="D21" s="214" t="s">
        <v>97</v>
      </c>
      <c r="E21" s="214" t="s">
        <v>98</v>
      </c>
      <c r="F21" s="214" t="s">
        <v>105</v>
      </c>
      <c r="G21" s="215">
        <v>1</v>
      </c>
      <c r="H21" s="138" t="str">
        <f>IF(ISNUMBER(valores!H21), "PRESENTA", "")</f>
        <v/>
      </c>
      <c r="I21" s="138" t="str">
        <f>IF(ISNUMBER(valores!I21), "PRESENTA", "")</f>
        <v/>
      </c>
      <c r="J21" s="138" t="s">
        <v>57</v>
      </c>
      <c r="K21" s="138" t="str">
        <f>IF(ISNUMBER(valores!K21), "PRESENTA", "")</f>
        <v/>
      </c>
      <c r="L21" s="138" t="str">
        <f>IF(ISNUMBER(valores!L21), "PRESENTA", "")</f>
        <v/>
      </c>
      <c r="M21" s="138" t="s">
        <v>57</v>
      </c>
      <c r="N21" s="138" t="str">
        <f>IF(ISNUMBER(valores!N21), "PRESENTA", "")</f>
        <v/>
      </c>
      <c r="O21" s="138" t="str">
        <f>IF(ISNUMBER(valores!O21), "PRESENTA", "")</f>
        <v/>
      </c>
      <c r="P21" s="138" t="str">
        <f>IF(ISNUMBER(valores!P21), "PRESENTA", "")</f>
        <v/>
      </c>
      <c r="Q21" s="138" t="str">
        <f>IF(ISNUMBER(valores!Q21), "PRESENTA", "")</f>
        <v/>
      </c>
      <c r="R21" s="138" t="str">
        <f>IF(ISNUMBER(valores!R21), "PRESENTA", "")</f>
        <v/>
      </c>
      <c r="S21" s="138" t="str">
        <f>IF(ISNUMBER(valores!S21), "PRESENTA", "")</f>
        <v/>
      </c>
      <c r="T21" s="138" t="str">
        <f>IF(ISNUMBER(valores!T21), "PRESENTA", "")</f>
        <v/>
      </c>
      <c r="U21" s="138" t="str">
        <f>IF(ISNUMBER(valores!U21), "PRESENTA", "")</f>
        <v/>
      </c>
      <c r="V21" s="138" t="str">
        <f>IF(ISNUMBER(valores!V21), "PRESENTA", "")</f>
        <v/>
      </c>
      <c r="W21" s="138" t="str">
        <f>IF(ISNUMBER(valores!W21), "PRESENTA", "")</f>
        <v/>
      </c>
      <c r="X21" s="138" t="str">
        <f>IF(ISNUMBER(valores!X21), "PRESENTA", "")</f>
        <v/>
      </c>
      <c r="Y21" s="138" t="str">
        <f>IF(ISNUMBER(valores!Y21), "PRESENTA", "")</f>
        <v/>
      </c>
      <c r="Z21" s="138" t="s">
        <v>57</v>
      </c>
      <c r="AA21" s="138" t="str">
        <f>IF(ISNUMBER(valores!AA21), "PRESENTA", "")</f>
        <v/>
      </c>
      <c r="AB21" s="138" t="str">
        <f>IF(ISNUMBER(valores!AB21), "PRESENTA", "")</f>
        <v/>
      </c>
      <c r="AC21" s="138" t="str">
        <f>IF(ISNUMBER(valores!AC21), "PRESENTA", "")</f>
        <v/>
      </c>
      <c r="AD21" s="138" t="str">
        <f>IF(ISNUMBER(valores!AD21), "PRESENTA", "")</f>
        <v/>
      </c>
      <c r="AE21" s="138" t="str">
        <f>IF(ISNUMBER(valores!AE21), "PRESENTA", "")</f>
        <v/>
      </c>
      <c r="AF21" s="138" t="str">
        <f>IF(ISNUMBER(valores!AF21), "PRESENTA", "")</f>
        <v/>
      </c>
      <c r="AG21" s="138" t="str">
        <f>IF(ISNUMBER(valores!AG21), "PRESENTA", "")</f>
        <v/>
      </c>
      <c r="AH21" s="138" t="str">
        <f>IF(ISNUMBER(valores!AH21), "PRESENTA", "")</f>
        <v/>
      </c>
      <c r="AI21" s="138" t="str">
        <f>IF(ISNUMBER(valores!AI21), "PRESENTA", "")</f>
        <v/>
      </c>
      <c r="AJ21" s="138" t="str">
        <f>IF(ISNUMBER(valores!AJ21), "PRESENTA", "")</f>
        <v/>
      </c>
      <c r="AK21" s="138" t="str">
        <f>IF(ISNUMBER(valores!AK21), "PRESENTA", "")</f>
        <v/>
      </c>
      <c r="AL21" s="138" t="str">
        <f>IF(ISNUMBER(valores!AL21), "PRESENTA", "")</f>
        <v/>
      </c>
      <c r="AM21" s="138" t="str">
        <f>IF(ISNUMBER(valores!AM21), "PRESENTA", "")</f>
        <v/>
      </c>
      <c r="AN21" s="138" t="str">
        <f>IF(ISNUMBER(valores!AN21), "PRESENTA", "")</f>
        <v/>
      </c>
      <c r="AO21" s="138" t="str">
        <f>IF(ISNUMBER(valores!AO21), "PRESENTA", "")</f>
        <v/>
      </c>
      <c r="AP21" s="138" t="str">
        <f>IF(ISNUMBER(valores!AP21), "PRESENTA", "")</f>
        <v/>
      </c>
      <c r="AQ21" s="138"/>
      <c r="AR21" s="138" t="str">
        <f>IF(ISNUMBER(valores!AR21), "PRESENTA", "")</f>
        <v/>
      </c>
      <c r="AS21" s="138" t="str">
        <f>IF(ISNUMBER(valores!AS21), "PRESENTA", "")</f>
        <v/>
      </c>
      <c r="AT21" s="138" t="str">
        <f>IF(ISNUMBER(valores!AT21), "PRESENTA", "")</f>
        <v/>
      </c>
      <c r="AU21" s="138" t="str">
        <f>IF(ISNUMBER(valores!AU21), "PRESENTA", "")</f>
        <v/>
      </c>
      <c r="AV21" s="139" t="str">
        <f>IF(COUNTIF(A21:AU21, "presenta")&gt;0, "PRESENTA", "DESIERTO")</f>
        <v>DESIERTO</v>
      </c>
      <c r="AW21" s="147"/>
      <c r="AX21" s="139">
        <f t="shared" si="1"/>
        <v>0</v>
      </c>
      <c r="AY21" s="138" t="s">
        <v>385</v>
      </c>
    </row>
    <row r="22" spans="1:51" s="142" customFormat="1" ht="30.75" customHeight="1" x14ac:dyDescent="0.2">
      <c r="A22" s="140"/>
      <c r="B22" s="117">
        <v>16</v>
      </c>
      <c r="C22" s="214" t="s">
        <v>96</v>
      </c>
      <c r="D22" s="214" t="s">
        <v>97</v>
      </c>
      <c r="E22" s="214" t="s">
        <v>98</v>
      </c>
      <c r="F22" s="214" t="s">
        <v>106</v>
      </c>
      <c r="G22" s="215">
        <v>1</v>
      </c>
      <c r="H22" s="138" t="str">
        <f>IF(ISNUMBER(valores!H22), "PRESENTA", "")</f>
        <v/>
      </c>
      <c r="I22" s="138" t="str">
        <f>IF(ISNUMBER(valores!I22), "PRESENTA", "")</f>
        <v/>
      </c>
      <c r="J22" s="138" t="str">
        <f>IF(ISNUMBER(valores!J22), "PRESENTA", "")</f>
        <v/>
      </c>
      <c r="K22" s="138" t="str">
        <f>IF(ISNUMBER(valores!K22), "PRESENTA", "")</f>
        <v/>
      </c>
      <c r="L22" s="138" t="str">
        <f>IF(ISNUMBER(valores!L22), "PRESENTA", "")</f>
        <v/>
      </c>
      <c r="M22" s="138" t="s">
        <v>57</v>
      </c>
      <c r="N22" s="138" t="str">
        <f>IF(ISNUMBER(valores!N22), "PRESENTA", "")</f>
        <v/>
      </c>
      <c r="O22" s="138" t="str">
        <f>IF(ISNUMBER(valores!O22), "PRESENTA", "")</f>
        <v/>
      </c>
      <c r="P22" s="138" t="str">
        <f>IF(ISNUMBER(valores!P22), "PRESENTA", "")</f>
        <v/>
      </c>
      <c r="Q22" s="138" t="str">
        <f>IF(ISNUMBER(valores!Q22), "PRESENTA", "")</f>
        <v/>
      </c>
      <c r="R22" s="138" t="str">
        <f>IF(ISNUMBER(valores!R22), "PRESENTA", "")</f>
        <v/>
      </c>
      <c r="S22" s="138" t="str">
        <f>IF(ISNUMBER(valores!S22), "PRESENTA", "")</f>
        <v/>
      </c>
      <c r="T22" s="138" t="str">
        <f>IF(ISNUMBER(valores!T22), "PRESENTA", "")</f>
        <v/>
      </c>
      <c r="U22" s="138" t="str">
        <f>IF(ISNUMBER(valores!U22), "PRESENTA", "")</f>
        <v/>
      </c>
      <c r="V22" s="138" t="str">
        <f>IF(ISNUMBER(valores!V22), "PRESENTA", "")</f>
        <v/>
      </c>
      <c r="W22" s="138" t="str">
        <f>IF(ISNUMBER(valores!W22), "PRESENTA", "")</f>
        <v/>
      </c>
      <c r="X22" s="138" t="str">
        <f>IF(ISNUMBER(valores!X22), "PRESENTA", "")</f>
        <v/>
      </c>
      <c r="Y22" s="138" t="str">
        <f>IF(ISNUMBER(valores!Y22), "PRESENTA", "")</f>
        <v/>
      </c>
      <c r="Z22" s="138" t="s">
        <v>57</v>
      </c>
      <c r="AA22" s="138" t="str">
        <f>IF(ISNUMBER(valores!AA22), "PRESENTA", "")</f>
        <v/>
      </c>
      <c r="AB22" s="138" t="str">
        <f>IF(ISNUMBER(valores!AB22), "PRESENTA", "")</f>
        <v/>
      </c>
      <c r="AC22" s="138" t="str">
        <f>IF(ISNUMBER(valores!AC22), "PRESENTA", "")</f>
        <v/>
      </c>
      <c r="AD22" s="138" t="str">
        <f>IF(ISNUMBER(valores!AD22), "PRESENTA", "")</f>
        <v/>
      </c>
      <c r="AE22" s="138" t="str">
        <f>IF(ISNUMBER(valores!AE22), "PRESENTA", "")</f>
        <v/>
      </c>
      <c r="AF22" s="138" t="str">
        <f>IF(ISNUMBER(valores!AF22), "PRESENTA", "")</f>
        <v/>
      </c>
      <c r="AG22" s="138" t="str">
        <f>IF(ISNUMBER(valores!AG22), "PRESENTA", "")</f>
        <v/>
      </c>
      <c r="AH22" s="138" t="str">
        <f>IF(ISNUMBER(valores!AH22), "PRESENTA", "")</f>
        <v/>
      </c>
      <c r="AI22" s="138" t="str">
        <f>IF(ISNUMBER(valores!AI22), "PRESENTA", "")</f>
        <v/>
      </c>
      <c r="AJ22" s="138" t="str">
        <f>IF(ISNUMBER(valores!AJ22), "PRESENTA", "")</f>
        <v/>
      </c>
      <c r="AK22" s="138" t="str">
        <f>IF(ISNUMBER(valores!AK22), "PRESENTA", "")</f>
        <v/>
      </c>
      <c r="AL22" s="138" t="str">
        <f>IF(ISNUMBER(valores!AL22), "PRESENTA", "")</f>
        <v/>
      </c>
      <c r="AM22" s="138" t="str">
        <f>IF(ISNUMBER(valores!AM22), "PRESENTA", "")</f>
        <v/>
      </c>
      <c r="AN22" s="138" t="str">
        <f>IF(ISNUMBER(valores!AN22), "PRESENTA", "")</f>
        <v/>
      </c>
      <c r="AO22" s="138" t="str">
        <f>IF(ISNUMBER(valores!AO22), "PRESENTA", "")</f>
        <v/>
      </c>
      <c r="AP22" s="138" t="str">
        <f>IF(ISNUMBER(valores!AP22), "PRESENTA", "")</f>
        <v/>
      </c>
      <c r="AQ22" s="138" t="str">
        <f>IF(ISNUMBER(valores!AQ22), "PRESENTA", "")</f>
        <v/>
      </c>
      <c r="AR22" s="138" t="str">
        <f>IF(ISNUMBER(valores!AR22), "PRESENTA", "")</f>
        <v/>
      </c>
      <c r="AS22" s="138" t="str">
        <f>IF(ISNUMBER(valores!AS22), "PRESENTA", "")</f>
        <v/>
      </c>
      <c r="AT22" s="138" t="str">
        <f>IF(ISNUMBER(valores!AT22), "PRESENTA", "")</f>
        <v/>
      </c>
      <c r="AU22" s="138" t="str">
        <f>IF(ISNUMBER(valores!AU22), "PRESENTA", "")</f>
        <v/>
      </c>
      <c r="AV22" s="139" t="str">
        <f t="shared" si="2"/>
        <v>DESIERTO</v>
      </c>
      <c r="AW22" s="147"/>
      <c r="AX22" s="139">
        <f t="shared" si="1"/>
        <v>0</v>
      </c>
      <c r="AY22" s="138" t="s">
        <v>385</v>
      </c>
    </row>
    <row r="23" spans="1:51" s="142" customFormat="1" ht="84" customHeight="1" x14ac:dyDescent="0.2">
      <c r="A23" s="140"/>
      <c r="B23" s="117">
        <v>17</v>
      </c>
      <c r="C23" s="214" t="s">
        <v>96</v>
      </c>
      <c r="D23" s="214" t="s">
        <v>97</v>
      </c>
      <c r="E23" s="214" t="s">
        <v>98</v>
      </c>
      <c r="F23" s="214" t="s">
        <v>107</v>
      </c>
      <c r="G23" s="215">
        <v>1</v>
      </c>
      <c r="H23" s="138" t="str">
        <f>IF(ISNUMBER(valores!H23), "PRESENTA", "")</f>
        <v/>
      </c>
      <c r="I23" s="138" t="str">
        <f>IF(ISNUMBER(valores!I23), "PRESENTA", "")</f>
        <v/>
      </c>
      <c r="J23" s="138" t="str">
        <f>IF(ISNUMBER(valores!J23), "PRESENTA", "")</f>
        <v/>
      </c>
      <c r="K23" s="138" t="str">
        <f>IF(ISNUMBER(valores!K23), "PRESENTA", "")</f>
        <v/>
      </c>
      <c r="L23" s="138" t="str">
        <f>IF(ISNUMBER(valores!L23), "PRESENTA", "")</f>
        <v/>
      </c>
      <c r="M23" s="138" t="s">
        <v>57</v>
      </c>
      <c r="N23" s="138" t="str">
        <f>IF(ISNUMBER(valores!N23), "PRESENTA", "")</f>
        <v/>
      </c>
      <c r="O23" s="138" t="str">
        <f>IF(ISNUMBER(valores!O23), "PRESENTA", "")</f>
        <v/>
      </c>
      <c r="P23" s="138" t="str">
        <f>IF(ISNUMBER(valores!P23), "PRESENTA", "")</f>
        <v/>
      </c>
      <c r="Q23" s="138" t="str">
        <f>IF(ISNUMBER(valores!Q23), "PRESENTA", "")</f>
        <v/>
      </c>
      <c r="R23" s="138" t="str">
        <f>IF(ISNUMBER(valores!R23), "PRESENTA", "")</f>
        <v/>
      </c>
      <c r="S23" s="138" t="str">
        <f>IF(ISNUMBER(valores!S23), "PRESENTA", "")</f>
        <v/>
      </c>
      <c r="T23" s="138" t="str">
        <f>IF(ISNUMBER(valores!T23), "PRESENTA", "")</f>
        <v/>
      </c>
      <c r="U23" s="138" t="str">
        <f>IF(ISNUMBER(valores!U23), "PRESENTA", "")</f>
        <v/>
      </c>
      <c r="V23" s="138" t="str">
        <f>IF(ISNUMBER(valores!V23), "PRESENTA", "")</f>
        <v/>
      </c>
      <c r="W23" s="138" t="s">
        <v>108</v>
      </c>
      <c r="X23" s="138" t="str">
        <f>IF(ISNUMBER(valores!X23), "PRESENTA", "")</f>
        <v/>
      </c>
      <c r="Y23" s="138" t="str">
        <f>IF(ISNUMBER(valores!Y23), "PRESENTA", "")</f>
        <v/>
      </c>
      <c r="Z23" s="138" t="str">
        <f>IF(ISNUMBER(valores!Z23), "PRESENTA", "")</f>
        <v/>
      </c>
      <c r="AA23" s="138" t="str">
        <f>IF(ISNUMBER(valores!AA23), "PRESENTA", "")</f>
        <v/>
      </c>
      <c r="AB23" s="138" t="str">
        <f>IF(ISNUMBER(valores!AB23), "PRESENTA", "")</f>
        <v/>
      </c>
      <c r="AC23" s="138" t="str">
        <f>IF(ISNUMBER(valores!AC23), "PRESENTA", "")</f>
        <v/>
      </c>
      <c r="AD23" s="138" t="str">
        <f>IF(ISNUMBER(valores!AD23), "PRESENTA", "")</f>
        <v/>
      </c>
      <c r="AE23" s="138" t="str">
        <f>IF(ISNUMBER(valores!AE23), "PRESENTA", "")</f>
        <v/>
      </c>
      <c r="AF23" s="138" t="str">
        <f>IF(ISNUMBER(valores!AF23), "PRESENTA", "")</f>
        <v/>
      </c>
      <c r="AG23" s="138" t="str">
        <f>IF(ISNUMBER(valores!AG23), "PRESENTA", "")</f>
        <v/>
      </c>
      <c r="AH23" s="138" t="str">
        <f>IF(ISNUMBER(valores!AH23), "PRESENTA", "")</f>
        <v/>
      </c>
      <c r="AI23" s="138" t="str">
        <f>IF(ISNUMBER(valores!AI23), "PRESENTA", "")</f>
        <v/>
      </c>
      <c r="AJ23" s="138" t="str">
        <f>IF(ISNUMBER(valores!AJ23), "PRESENTA", "")</f>
        <v/>
      </c>
      <c r="AK23" s="138" t="str">
        <f>IF(ISNUMBER(valores!AK23), "PRESENTA", "")</f>
        <v/>
      </c>
      <c r="AL23" s="138" t="str">
        <f>IF(ISNUMBER(valores!AL23), "PRESENTA", "")</f>
        <v/>
      </c>
      <c r="AM23" s="138" t="str">
        <f>IF(ISNUMBER(valores!AM23), "PRESENTA", "")</f>
        <v/>
      </c>
      <c r="AN23" s="138" t="str">
        <f>IF(ISNUMBER(valores!AN23), "PRESENTA", "")</f>
        <v/>
      </c>
      <c r="AO23" s="138" t="str">
        <f>IF(ISNUMBER(valores!AO23), "PRESENTA", "")</f>
        <v/>
      </c>
      <c r="AP23" s="138" t="str">
        <f>IF(ISNUMBER(valores!AP23), "PRESENTA", "")</f>
        <v/>
      </c>
      <c r="AQ23" s="138" t="str">
        <f>IF(ISNUMBER(valores!AQ23), "PRESENTA", "")</f>
        <v/>
      </c>
      <c r="AR23" s="138" t="str">
        <f>IF(ISNUMBER(valores!AR23), "PRESENTA", "")</f>
        <v/>
      </c>
      <c r="AS23" s="138" t="str">
        <f>IF(ISNUMBER(valores!AS23), "PRESENTA", "")</f>
        <v/>
      </c>
      <c r="AT23" s="138" t="str">
        <f>IF(ISNUMBER(valores!AT23), "PRESENTA", "")</f>
        <v/>
      </c>
      <c r="AU23" s="138" t="str">
        <f>IF(ISNUMBER(valores!AU23), "PRESENTA", "")</f>
        <v/>
      </c>
      <c r="AV23" s="139" t="str">
        <f t="shared" si="2"/>
        <v>DESIERTO</v>
      </c>
      <c r="AW23" s="147"/>
      <c r="AX23" s="139">
        <f t="shared" si="1"/>
        <v>0</v>
      </c>
      <c r="AY23" s="138" t="s">
        <v>385</v>
      </c>
    </row>
    <row r="24" spans="1:51" s="142" customFormat="1" ht="48" customHeight="1" x14ac:dyDescent="0.2">
      <c r="A24" s="140"/>
      <c r="B24" s="117">
        <v>18</v>
      </c>
      <c r="C24" s="214" t="s">
        <v>96</v>
      </c>
      <c r="D24" s="214" t="s">
        <v>97</v>
      </c>
      <c r="E24" s="214" t="s">
        <v>98</v>
      </c>
      <c r="F24" s="214" t="s">
        <v>109</v>
      </c>
      <c r="G24" s="215">
        <v>1</v>
      </c>
      <c r="H24" s="138" t="str">
        <f>IF(ISNUMBER(valores!H24), "PRESENTA", "")</f>
        <v/>
      </c>
      <c r="I24" s="138" t="str">
        <f>IF(ISNUMBER(valores!I24), "PRESENTA", "")</f>
        <v/>
      </c>
      <c r="J24" s="138" t="str">
        <f>IF(ISNUMBER(valores!J24), "PRESENTA", "")</f>
        <v/>
      </c>
      <c r="K24" s="138" t="str">
        <f>IF(ISNUMBER(valores!K24), "PRESENTA", "")</f>
        <v/>
      </c>
      <c r="L24" s="138" t="str">
        <f>IF(ISNUMBER(valores!L24), "PRESENTA", "")</f>
        <v/>
      </c>
      <c r="M24" s="138" t="str">
        <f>IF(ISNUMBER(valores!M24), "PRESENTA", "")</f>
        <v/>
      </c>
      <c r="N24" s="138" t="str">
        <f>IF(ISNUMBER(valores!N24), "PRESENTA", "")</f>
        <v/>
      </c>
      <c r="O24" s="138" t="str">
        <f>IF(ISNUMBER(valores!O24), "PRESENTA", "")</f>
        <v/>
      </c>
      <c r="P24" s="138" t="str">
        <f>IF(ISNUMBER(valores!P24), "PRESENTA", "")</f>
        <v/>
      </c>
      <c r="Q24" s="138" t="str">
        <f>IF(ISNUMBER(valores!Q24), "PRESENTA", "")</f>
        <v/>
      </c>
      <c r="R24" s="138" t="str">
        <f>IF(ISNUMBER(valores!R24), "PRESENTA", "")</f>
        <v/>
      </c>
      <c r="S24" s="138" t="str">
        <f>IF(ISNUMBER(valores!S24), "PRESENTA", "")</f>
        <v/>
      </c>
      <c r="T24" s="138" t="str">
        <f>IF(ISNUMBER(valores!T24), "PRESENTA", "")</f>
        <v/>
      </c>
      <c r="U24" s="138" t="str">
        <f>IF(ISNUMBER(valores!U24), "PRESENTA", "")</f>
        <v/>
      </c>
      <c r="V24" s="138" t="s">
        <v>60</v>
      </c>
      <c r="W24" s="138" t="str">
        <f>IF(ISNUMBER(valores!W24), "PRESENTA", "")</f>
        <v/>
      </c>
      <c r="X24" s="138" t="str">
        <f>IF(ISNUMBER(valores!X24), "PRESENTA", "")</f>
        <v/>
      </c>
      <c r="Y24" s="138" t="str">
        <f>IF(ISNUMBER(valores!Y24), "PRESENTA", "")</f>
        <v/>
      </c>
      <c r="Z24" s="138" t="str">
        <f>IF(ISNUMBER(valores!Z24), "PRESENTA", "")</f>
        <v/>
      </c>
      <c r="AA24" s="138" t="str">
        <f>IF(ISNUMBER(valores!AA24), "PRESENTA", "")</f>
        <v/>
      </c>
      <c r="AB24" s="138" t="str">
        <f>IF(ISNUMBER(valores!AB24), "PRESENTA", "")</f>
        <v/>
      </c>
      <c r="AC24" s="138" t="str">
        <f>IF(ISNUMBER(valores!AC24), "PRESENTA", "")</f>
        <v/>
      </c>
      <c r="AD24" s="138" t="str">
        <f>IF(ISNUMBER(valores!AD24), "PRESENTA", "")</f>
        <v/>
      </c>
      <c r="AE24" s="138" t="str">
        <f>IF(ISNUMBER(valores!AE24), "PRESENTA", "")</f>
        <v/>
      </c>
      <c r="AF24" s="138" t="str">
        <f>IF(ISNUMBER(valores!AF24), "PRESENTA", "")</f>
        <v/>
      </c>
      <c r="AG24" s="138" t="str">
        <f>IF(ISNUMBER(valores!AG24), "PRESENTA", "")</f>
        <v/>
      </c>
      <c r="AH24" s="138" t="str">
        <f>IF(ISNUMBER(valores!AH24), "PRESENTA", "")</f>
        <v/>
      </c>
      <c r="AI24" s="138" t="str">
        <f>IF(ISNUMBER(valores!AI24), "PRESENTA", "")</f>
        <v/>
      </c>
      <c r="AJ24" s="138" t="str">
        <f>IF(ISNUMBER(valores!AJ24), "PRESENTA", "")</f>
        <v/>
      </c>
      <c r="AK24" s="138" t="str">
        <f>IF(ISNUMBER(valores!AK24), "PRESENTA", "")</f>
        <v/>
      </c>
      <c r="AL24" s="138" t="str">
        <f>IF(ISNUMBER(valores!AL24), "PRESENTA", "")</f>
        <v/>
      </c>
      <c r="AM24" s="138" t="str">
        <f>IF(ISNUMBER(valores!AM24), "PRESENTA", "")</f>
        <v/>
      </c>
      <c r="AN24" s="138" t="str">
        <f>IF(ISNUMBER(valores!AN24), "PRESENTA", "")</f>
        <v/>
      </c>
      <c r="AO24" s="138" t="str">
        <f>IF(ISNUMBER(valores!AO24), "PRESENTA", "")</f>
        <v/>
      </c>
      <c r="AP24" s="138" t="str">
        <f>IF(ISNUMBER(valores!AP24), "PRESENTA", "")</f>
        <v/>
      </c>
      <c r="AQ24" s="138" t="str">
        <f>IF(ISNUMBER(valores!AQ24), "PRESENTA", "")</f>
        <v/>
      </c>
      <c r="AR24" s="138" t="str">
        <f>IF(ISNUMBER(valores!AR24), "PRESENTA", "")</f>
        <v/>
      </c>
      <c r="AS24" s="138" t="str">
        <f>IF(ISNUMBER(valores!AS24), "PRESENTA", "")</f>
        <v/>
      </c>
      <c r="AT24" s="138" t="str">
        <f>IF(ISNUMBER(valores!AT24), "PRESENTA", "")</f>
        <v/>
      </c>
      <c r="AU24" s="138" t="str">
        <f>IF(ISNUMBER(valores!AU24), "PRESENTA", "")</f>
        <v/>
      </c>
      <c r="AV24" s="139" t="str">
        <f t="shared" si="2"/>
        <v>DESIERTO</v>
      </c>
      <c r="AW24" s="147"/>
      <c r="AX24" s="139">
        <f t="shared" si="1"/>
        <v>0</v>
      </c>
      <c r="AY24" s="138" t="s">
        <v>385</v>
      </c>
    </row>
    <row r="25" spans="1:51" s="142" customFormat="1" ht="30.75" customHeight="1" x14ac:dyDescent="0.2">
      <c r="A25" s="140"/>
      <c r="B25" s="117">
        <v>19</v>
      </c>
      <c r="C25" s="214" t="s">
        <v>96</v>
      </c>
      <c r="D25" s="214" t="s">
        <v>110</v>
      </c>
      <c r="E25" s="216" t="s">
        <v>111</v>
      </c>
      <c r="F25" s="214" t="s">
        <v>112</v>
      </c>
      <c r="G25" s="215">
        <v>1</v>
      </c>
      <c r="H25" s="138" t="str">
        <f>IF(ISNUMBER(valores!H25), "PRESENTA", "")</f>
        <v/>
      </c>
      <c r="I25" s="138" t="str">
        <f>IF(ISNUMBER(valores!I25), "PRESENTA", "")</f>
        <v/>
      </c>
      <c r="J25" s="138" t="str">
        <f>IF(ISNUMBER(valores!J25), "PRESENTA", "")</f>
        <v/>
      </c>
      <c r="K25" s="138" t="str">
        <f>IF(ISNUMBER(valores!K25), "PRESENTA", "")</f>
        <v/>
      </c>
      <c r="L25" s="138" t="str">
        <f>IF(ISNUMBER(valores!L25), "PRESENTA", "")</f>
        <v/>
      </c>
      <c r="M25" s="138" t="s">
        <v>57</v>
      </c>
      <c r="N25" s="138" t="str">
        <f>IF(ISNUMBER(valores!N25), "PRESENTA", "")</f>
        <v/>
      </c>
      <c r="O25" s="138" t="str">
        <f>IF(ISNUMBER(valores!O25), "PRESENTA", "")</f>
        <v/>
      </c>
      <c r="P25" s="144" t="s">
        <v>57</v>
      </c>
      <c r="Q25" s="144" t="s">
        <v>57</v>
      </c>
      <c r="R25" s="144" t="s">
        <v>57</v>
      </c>
      <c r="S25" s="144" t="s">
        <v>57</v>
      </c>
      <c r="T25" s="138" t="str">
        <f>IF(ISNUMBER(valores!T25), "PRESENTA", "")</f>
        <v/>
      </c>
      <c r="U25" s="138" t="str">
        <f>IF(ISNUMBER(valores!U25), "PRESENTA", "")</f>
        <v/>
      </c>
      <c r="V25" s="138" t="str">
        <f>IF(ISNUMBER(valores!V25), "PRESENTA", "")</f>
        <v/>
      </c>
      <c r="W25" s="138" t="str">
        <f>IF(ISNUMBER(valores!W25), "PRESENTA", "")</f>
        <v/>
      </c>
      <c r="X25" s="138" t="str">
        <f>IF(ISNUMBER(valores!X25), "PRESENTA", "")</f>
        <v/>
      </c>
      <c r="Y25" s="138" t="str">
        <f>IF(ISNUMBER(valores!Y25), "PRESENTA", "")</f>
        <v/>
      </c>
      <c r="Z25" s="138" t="str">
        <f>IF(ISNUMBER(valores!Z25), "PRESENTA", "")</f>
        <v/>
      </c>
      <c r="AA25" s="138" t="str">
        <f>IF(ISNUMBER(valores!AA25), "PRESENTA", "")</f>
        <v/>
      </c>
      <c r="AB25" s="138" t="str">
        <f>IF(ISNUMBER(valores!AB25), "PRESENTA", "")</f>
        <v/>
      </c>
      <c r="AC25" s="138" t="str">
        <f>IF(ISNUMBER(valores!AC25), "PRESENTA", "")</f>
        <v/>
      </c>
      <c r="AD25" s="138" t="str">
        <f>IF(ISNUMBER(valores!AD25), "PRESENTA", "")</f>
        <v/>
      </c>
      <c r="AE25" s="138" t="str">
        <f>IF(ISNUMBER(valores!AE25), "PRESENTA", "")</f>
        <v/>
      </c>
      <c r="AF25" s="138" t="str">
        <f>IF(ISNUMBER(valores!AF25), "PRESENTA", "")</f>
        <v/>
      </c>
      <c r="AG25" s="138" t="str">
        <f>IF(ISNUMBER(valores!AG25), "PRESENTA", "")</f>
        <v/>
      </c>
      <c r="AH25" s="144" t="s">
        <v>57</v>
      </c>
      <c r="AI25" s="144" t="s">
        <v>57</v>
      </c>
      <c r="AJ25" s="138" t="str">
        <f>IF(ISNUMBER(valores!AJ25), "PRESENTA", "")</f>
        <v/>
      </c>
      <c r="AK25" s="138" t="str">
        <f>IF(ISNUMBER(valores!AK25), "PRESENTA", "")</f>
        <v/>
      </c>
      <c r="AL25" s="138" t="str">
        <f>IF(ISNUMBER(valores!AL25), "PRESENTA", "")</f>
        <v/>
      </c>
      <c r="AM25" s="144" t="s">
        <v>57</v>
      </c>
      <c r="AN25" s="138" t="str">
        <f>IF(ISNUMBER(valores!AN25), "PRESENTA", "")</f>
        <v/>
      </c>
      <c r="AO25" s="138" t="str">
        <f>IF(ISNUMBER(valores!AO25), "PRESENTA", "")</f>
        <v/>
      </c>
      <c r="AP25" s="138" t="str">
        <f>IF(ISNUMBER(valores!AP25), "PRESENTA", "")</f>
        <v/>
      </c>
      <c r="AQ25" s="138" t="str">
        <f>IF(ISNUMBER(valores!AQ25), "PRESENTA", "")</f>
        <v/>
      </c>
      <c r="AR25" s="138" t="str">
        <f>IF(ISNUMBER(valores!AR25), "PRESENTA", "")</f>
        <v/>
      </c>
      <c r="AS25" s="138" t="str">
        <f>IF(ISNUMBER(valores!AS25), "PRESENTA", "")</f>
        <v/>
      </c>
      <c r="AT25" s="144" t="s">
        <v>57</v>
      </c>
      <c r="AU25" s="138" t="str">
        <f>IF(ISNUMBER(valores!AU25), "PRESENTA", "")</f>
        <v/>
      </c>
      <c r="AV25" s="139" t="str">
        <f t="shared" si="2"/>
        <v>DESIERTO</v>
      </c>
      <c r="AW25" s="147"/>
      <c r="AX25" s="139">
        <f t="shared" si="1"/>
        <v>0</v>
      </c>
      <c r="AY25" s="138" t="s">
        <v>385</v>
      </c>
    </row>
    <row r="26" spans="1:51" s="142" customFormat="1" ht="79.5" customHeight="1" x14ac:dyDescent="0.2">
      <c r="A26" s="140"/>
      <c r="B26" s="117">
        <v>20</v>
      </c>
      <c r="C26" s="214" t="s">
        <v>96</v>
      </c>
      <c r="D26" s="214" t="s">
        <v>110</v>
      </c>
      <c r="E26" s="216" t="s">
        <v>111</v>
      </c>
      <c r="F26" s="214" t="s">
        <v>113</v>
      </c>
      <c r="G26" s="215">
        <v>1</v>
      </c>
      <c r="H26" s="138" t="str">
        <f>IF(ISNUMBER(valores!H26), "PRESENTA", "")</f>
        <v/>
      </c>
      <c r="I26" s="138" t="str">
        <f>IF(ISNUMBER(valores!I26), "PRESENTA", "")</f>
        <v/>
      </c>
      <c r="J26" s="138" t="s">
        <v>57</v>
      </c>
      <c r="K26" s="138" t="str">
        <f>IF(ISNUMBER(valores!K26), "PRESENTA", "")</f>
        <v/>
      </c>
      <c r="L26" s="138" t="str">
        <f>IF(ISNUMBER(valores!L26), "PRESENTA", "")</f>
        <v/>
      </c>
      <c r="M26" s="138" t="str">
        <f>IF(ISNUMBER(valores!M26), "PRESENTA", "")</f>
        <v/>
      </c>
      <c r="N26" s="138" t="str">
        <f>IF(ISNUMBER(valores!N26), "PRESENTA", "")</f>
        <v/>
      </c>
      <c r="O26" s="138" t="str">
        <f>IF(ISNUMBER(valores!O26), "PRESENTA", "")</f>
        <v/>
      </c>
      <c r="P26" s="138" t="str">
        <f>IF(ISNUMBER(valores!P26), "PRESENTA", "")</f>
        <v/>
      </c>
      <c r="Q26" s="138" t="str">
        <f>IF(ISNUMBER(valores!Q26), "PRESENTA", "")</f>
        <v/>
      </c>
      <c r="R26" s="138" t="str">
        <f>IF(ISNUMBER(valores!R26), "PRESENTA", "")</f>
        <v/>
      </c>
      <c r="S26" s="138" t="str">
        <f>IF(ISNUMBER(valores!S26), "PRESENTA", "")</f>
        <v/>
      </c>
      <c r="T26" s="138" t="str">
        <f>IF(ISNUMBER(valores!T26), "PRESENTA", "")</f>
        <v/>
      </c>
      <c r="U26" s="138" t="str">
        <f>IF(ISNUMBER(valores!U26), "PRESENTA", "")</f>
        <v/>
      </c>
      <c r="V26" s="138" t="str">
        <f>IF(ISNUMBER(valores!V26), "PRESENTA", "")</f>
        <v/>
      </c>
      <c r="W26" s="138" t="str">
        <f>IF(ISNUMBER(valores!W26), "PRESENTA", "")</f>
        <v/>
      </c>
      <c r="X26" s="138" t="str">
        <f>IF(ISNUMBER(valores!X26), "PRESENTA", "")</f>
        <v/>
      </c>
      <c r="Y26" s="138" t="str">
        <f>IF(ISNUMBER(valores!Y26), "PRESENTA", "")</f>
        <v/>
      </c>
      <c r="Z26" s="144" t="s">
        <v>60</v>
      </c>
      <c r="AA26" s="138" t="str">
        <f>IF(ISNUMBER(valores!AA26), "PRESENTA", "")</f>
        <v/>
      </c>
      <c r="AB26" s="138" t="str">
        <f>IF(ISNUMBER(valores!AB26), "PRESENTA", "")</f>
        <v/>
      </c>
      <c r="AC26" s="138" t="str">
        <f>IF(ISNUMBER(valores!AC26), "PRESENTA", "")</f>
        <v/>
      </c>
      <c r="AD26" s="138" t="str">
        <f>IF(ISNUMBER(valores!AD26), "PRESENTA", "")</f>
        <v/>
      </c>
      <c r="AE26" s="138" t="str">
        <f>IF(ISNUMBER(valores!AE26), "PRESENTA", "")</f>
        <v/>
      </c>
      <c r="AF26" s="138" t="str">
        <f>IF(ISNUMBER(valores!AF26), "PRESENTA", "")</f>
        <v/>
      </c>
      <c r="AG26" s="138" t="str">
        <f>IF(ISNUMBER(valores!AG26), "PRESENTA", "")</f>
        <v/>
      </c>
      <c r="AH26" s="138" t="str">
        <f>IF(ISNUMBER(valores!AH26), "PRESENTA", "")</f>
        <v/>
      </c>
      <c r="AI26" s="149" t="s">
        <v>114</v>
      </c>
      <c r="AJ26" s="138" t="str">
        <f>IF(ISNUMBER(valores!AJ26), "PRESENTA", "")</f>
        <v/>
      </c>
      <c r="AK26" s="138" t="str">
        <f>IF(ISNUMBER(valores!AK26), "PRESENTA", "")</f>
        <v/>
      </c>
      <c r="AL26" s="138" t="str">
        <f>IF(ISNUMBER(valores!AL26), "PRESENTA", "")</f>
        <v/>
      </c>
      <c r="AM26" s="150" t="s">
        <v>115</v>
      </c>
      <c r="AN26" s="138" t="str">
        <f>IF(ISNUMBER(valores!AN26), "PRESENTA", "")</f>
        <v/>
      </c>
      <c r="AO26" s="138" t="str">
        <f>IF(ISNUMBER(valores!AO26), "PRESENTA", "")</f>
        <v/>
      </c>
      <c r="AP26" s="138" t="str">
        <f>IF(ISNUMBER(valores!AP26), "PRESENTA", "")</f>
        <v/>
      </c>
      <c r="AQ26" s="138" t="str">
        <f>IF(ISNUMBER(valores!AQ26), "PRESENTA", "")</f>
        <v/>
      </c>
      <c r="AR26" s="138" t="str">
        <f>IF(ISNUMBER(valores!AR26), "PRESENTA", "")</f>
        <v/>
      </c>
      <c r="AS26" s="138" t="str">
        <f>IF(ISNUMBER(valores!AS26), "PRESENTA", "")</f>
        <v/>
      </c>
      <c r="AT26" s="138" t="str">
        <f>IF(ISNUMBER(valores!AT26), "PRESENTA", "")</f>
        <v/>
      </c>
      <c r="AU26" s="138" t="str">
        <f>IF(ISNUMBER(valores!AU26), "PRESENTA", "")</f>
        <v/>
      </c>
      <c r="AV26" s="139" t="str">
        <f>IF(COUNTIF(A26:AU26, "presenta")&gt;0, "PRESENTA", "DESIERTO")</f>
        <v>DESIERTO</v>
      </c>
      <c r="AW26" s="147"/>
      <c r="AX26" s="139">
        <f t="shared" si="1"/>
        <v>0</v>
      </c>
      <c r="AY26" s="138" t="s">
        <v>385</v>
      </c>
    </row>
    <row r="27" spans="1:51" s="142" customFormat="1" ht="30.75" customHeight="1" x14ac:dyDescent="0.2">
      <c r="A27" s="140"/>
      <c r="B27" s="117">
        <v>21</v>
      </c>
      <c r="C27" s="214" t="s">
        <v>96</v>
      </c>
      <c r="D27" s="214" t="s">
        <v>116</v>
      </c>
      <c r="E27" s="214" t="s">
        <v>98</v>
      </c>
      <c r="F27" s="214" t="s">
        <v>117</v>
      </c>
      <c r="G27" s="215">
        <v>1</v>
      </c>
      <c r="H27" s="138" t="str">
        <f>IF(ISNUMBER(valores!H27), "PRESENTA", "")</f>
        <v/>
      </c>
      <c r="I27" s="138" t="str">
        <f>IF(ISNUMBER(valores!I27), "PRESENTA", "")</f>
        <v/>
      </c>
      <c r="J27" s="138" t="str">
        <f>IF(ISNUMBER(valores!J27), "PRESENTA", "")</f>
        <v/>
      </c>
      <c r="K27" s="138" t="str">
        <f>IF(ISNUMBER(valores!K27), "PRESENTA", "")</f>
        <v/>
      </c>
      <c r="L27" s="138" t="str">
        <f>IF(ISNUMBER(valores!L27), "PRESENTA", "")</f>
        <v/>
      </c>
      <c r="M27" s="138" t="str">
        <f>IF(ISNUMBER(valores!M27), "PRESENTA", "")</f>
        <v/>
      </c>
      <c r="N27" s="138" t="str">
        <f>IF(ISNUMBER(valores!N27), "PRESENTA", "")</f>
        <v/>
      </c>
      <c r="O27" s="138" t="str">
        <f>IF(ISNUMBER(valores!O27), "PRESENTA", "")</f>
        <v/>
      </c>
      <c r="P27" s="138" t="str">
        <f>IF(ISNUMBER(valores!P27), "PRESENTA", "")</f>
        <v/>
      </c>
      <c r="Q27" s="138" t="str">
        <f>IF(ISNUMBER(valores!Q27), "PRESENTA", "")</f>
        <v/>
      </c>
      <c r="R27" s="138" t="str">
        <f>IF(ISNUMBER(valores!R27), "PRESENTA", "")</f>
        <v/>
      </c>
      <c r="S27" s="138" t="str">
        <f>IF(ISNUMBER(valores!S27), "PRESENTA", "")</f>
        <v/>
      </c>
      <c r="T27" s="138" t="str">
        <f>IF(ISNUMBER(valores!T27), "PRESENTA", "")</f>
        <v/>
      </c>
      <c r="U27" s="138" t="str">
        <f>IF(ISNUMBER(valores!U27), "PRESENTA", "")</f>
        <v/>
      </c>
      <c r="V27" s="138" t="str">
        <f>IF(ISNUMBER(valores!V27), "PRESENTA", "")</f>
        <v/>
      </c>
      <c r="W27" s="138" t="str">
        <f>IF(ISNUMBER(valores!W27), "PRESENTA", "")</f>
        <v/>
      </c>
      <c r="X27" s="138" t="str">
        <f>IF(ISNUMBER(valores!X27), "PRESENTA", "")</f>
        <v/>
      </c>
      <c r="Y27" s="138" t="str">
        <f>IF(ISNUMBER(valores!Y27), "PRESENTA", "")</f>
        <v/>
      </c>
      <c r="Z27" s="138" t="str">
        <f>IF(ISNUMBER(valores!Z27), "PRESENTA", "")</f>
        <v/>
      </c>
      <c r="AA27" s="138" t="str">
        <f>IF(ISNUMBER(valores!AA27), "PRESENTA", "")</f>
        <v/>
      </c>
      <c r="AB27" s="138" t="str">
        <f>IF(ISNUMBER(valores!AB27), "PRESENTA", "")</f>
        <v/>
      </c>
      <c r="AC27" s="138" t="str">
        <f>IF(ISNUMBER(valores!AC27), "PRESENTA", "")</f>
        <v/>
      </c>
      <c r="AD27" s="138" t="str">
        <f>IF(ISNUMBER(valores!AD27), "PRESENTA", "")</f>
        <v/>
      </c>
      <c r="AE27" s="138" t="str">
        <f>IF(ISNUMBER(valores!AE27), "PRESENTA", "")</f>
        <v/>
      </c>
      <c r="AF27" s="138" t="str">
        <f>IF(ISNUMBER(valores!AF27), "PRESENTA", "")</f>
        <v/>
      </c>
      <c r="AG27" s="138" t="str">
        <f>IF(ISNUMBER(valores!AG27), "PRESENTA", "")</f>
        <v/>
      </c>
      <c r="AH27" s="138" t="str">
        <f>IF(ISNUMBER(valores!AH27), "PRESENTA", "")</f>
        <v/>
      </c>
      <c r="AI27" s="138" t="str">
        <f>IF(ISNUMBER(valores!AI27), "PRESENTA", "")</f>
        <v/>
      </c>
      <c r="AJ27" s="138" t="str">
        <f>IF(ISNUMBER(valores!AJ27), "PRESENTA", "")</f>
        <v/>
      </c>
      <c r="AK27" s="138" t="str">
        <f>IF(ISNUMBER(valores!AK27), "PRESENTA", "")</f>
        <v/>
      </c>
      <c r="AL27" s="138" t="str">
        <f>IF(ISNUMBER(valores!AL27), "PRESENTA", "")</f>
        <v/>
      </c>
      <c r="AM27" s="138" t="str">
        <f>IF(ISNUMBER(valores!AM27), "PRESENTA", "")</f>
        <v/>
      </c>
      <c r="AN27" s="138" t="str">
        <f>IF(ISNUMBER(valores!AN27), "PRESENTA", "")</f>
        <v/>
      </c>
      <c r="AO27" s="138" t="str">
        <f>IF(ISNUMBER(valores!AO27), "PRESENTA", "")</f>
        <v/>
      </c>
      <c r="AP27" s="138" t="str">
        <f>IF(ISNUMBER(valores!AP27), "PRESENTA", "")</f>
        <v/>
      </c>
      <c r="AQ27" s="138" t="str">
        <f>IF(ISNUMBER(valores!AQ27), "PRESENTA", "")</f>
        <v/>
      </c>
      <c r="AR27" s="138" t="str">
        <f>IF(ISNUMBER(valores!AR27), "PRESENTA", "")</f>
        <v/>
      </c>
      <c r="AS27" s="138" t="str">
        <f>IF(ISNUMBER(valores!AS27), "PRESENTA", "")</f>
        <v/>
      </c>
      <c r="AT27" s="138" t="str">
        <f>IF(ISNUMBER(valores!AT27), "PRESENTA", "")</f>
        <v/>
      </c>
      <c r="AU27" s="138" t="str">
        <f>IF(ISNUMBER(valores!AU27), "PRESENTA", "")</f>
        <v/>
      </c>
      <c r="AV27" s="139" t="str">
        <f t="shared" si="2"/>
        <v>DESIERTO</v>
      </c>
      <c r="AW27" s="151">
        <v>67830000</v>
      </c>
      <c r="AX27" s="139">
        <f t="shared" si="1"/>
        <v>0</v>
      </c>
      <c r="AY27" s="138" t="s">
        <v>386</v>
      </c>
    </row>
    <row r="28" spans="1:51" s="142" customFormat="1" ht="30.75" customHeight="1" x14ac:dyDescent="0.2">
      <c r="A28" s="140"/>
      <c r="B28" s="117">
        <v>22</v>
      </c>
      <c r="C28" s="217" t="s">
        <v>118</v>
      </c>
      <c r="D28" s="218"/>
      <c r="E28" s="218"/>
      <c r="F28" s="219"/>
      <c r="G28" s="215"/>
      <c r="H28" s="138" t="str">
        <f>IF(ISNUMBER(valores!H28), "PRESENTA", "")</f>
        <v/>
      </c>
      <c r="I28" s="138" t="str">
        <f>IF(ISNUMBER(valores!I28), "PRESENTA", "")</f>
        <v/>
      </c>
      <c r="J28" s="138" t="str">
        <f>IF(ISNUMBER(valores!J28), "PRESENTA", "")</f>
        <v/>
      </c>
      <c r="K28" s="138" t="str">
        <f>IF(ISNUMBER(valores!K28), "PRESENTA", "")</f>
        <v/>
      </c>
      <c r="L28" s="138" t="str">
        <f>IF(ISNUMBER(valores!L28), "PRESENTA", "")</f>
        <v/>
      </c>
      <c r="M28" s="138" t="str">
        <f>IF(ISNUMBER(valores!M28), "PRESENTA", "")</f>
        <v/>
      </c>
      <c r="N28" s="138" t="str">
        <f>IF(ISNUMBER(valores!N28), "PRESENTA", "")</f>
        <v/>
      </c>
      <c r="O28" s="138" t="str">
        <f>IF(ISNUMBER(valores!O28), "PRESENTA", "")</f>
        <v/>
      </c>
      <c r="P28" s="138" t="str">
        <f>IF(ISNUMBER(valores!P28), "PRESENTA", "")</f>
        <v/>
      </c>
      <c r="Q28" s="138" t="str">
        <f>IF(ISNUMBER(valores!Q28), "PRESENTA", "")</f>
        <v/>
      </c>
      <c r="R28" s="138" t="str">
        <f>IF(ISNUMBER(valores!R28), "PRESENTA", "")</f>
        <v/>
      </c>
      <c r="S28" s="138" t="str">
        <f>IF(ISNUMBER(valores!S28), "PRESENTA", "")</f>
        <v/>
      </c>
      <c r="T28" s="138" t="str">
        <f>IF(ISNUMBER(valores!T28), "PRESENTA", "")</f>
        <v/>
      </c>
      <c r="U28" s="138" t="str">
        <f>IF(ISNUMBER(valores!U28), "PRESENTA", "")</f>
        <v/>
      </c>
      <c r="V28" s="138" t="str">
        <f>IF(ISNUMBER(valores!V28), "PRESENTA", "")</f>
        <v/>
      </c>
      <c r="W28" s="138" t="str">
        <f>IF(ISNUMBER(valores!W28), "PRESENTA", "")</f>
        <v/>
      </c>
      <c r="X28" s="138" t="str">
        <f>IF(ISNUMBER(valores!X28), "PRESENTA", "")</f>
        <v/>
      </c>
      <c r="Y28" s="138" t="str">
        <f>IF(ISNUMBER(valores!Y28), "PRESENTA", "")</f>
        <v/>
      </c>
      <c r="Z28" s="138" t="str">
        <f>IF(ISNUMBER(valores!Z28), "PRESENTA", "")</f>
        <v/>
      </c>
      <c r="AA28" s="138" t="str">
        <f>IF(ISNUMBER(valores!AA28), "PRESENTA", "")</f>
        <v/>
      </c>
      <c r="AB28" s="138" t="str">
        <f>IF(ISNUMBER(valores!AB28), "PRESENTA", "")</f>
        <v/>
      </c>
      <c r="AC28" s="138" t="str">
        <f>IF(ISNUMBER(valores!AC28), "PRESENTA", "")</f>
        <v/>
      </c>
      <c r="AD28" s="138" t="str">
        <f>IF(ISNUMBER(valores!AD28), "PRESENTA", "")</f>
        <v/>
      </c>
      <c r="AE28" s="138" t="str">
        <f>IF(ISNUMBER(valores!AE28), "PRESENTA", "")</f>
        <v/>
      </c>
      <c r="AF28" s="138" t="str">
        <f>IF(ISNUMBER(valores!AF28), "PRESENTA", "")</f>
        <v/>
      </c>
      <c r="AG28" s="138" t="str">
        <f>IF(ISNUMBER(valores!AG28), "PRESENTA", "")</f>
        <v/>
      </c>
      <c r="AH28" s="138" t="str">
        <f>IF(ISNUMBER(valores!AH28), "PRESENTA", "")</f>
        <v/>
      </c>
      <c r="AI28" s="138" t="str">
        <f>IF(ISNUMBER(valores!AI28), "PRESENTA", "")</f>
        <v/>
      </c>
      <c r="AJ28" s="138" t="str">
        <f>IF(ISNUMBER(valores!AJ28), "PRESENTA", "")</f>
        <v/>
      </c>
      <c r="AK28" s="138" t="str">
        <f>IF(ISNUMBER(valores!AK28), "PRESENTA", "")</f>
        <v/>
      </c>
      <c r="AL28" s="138" t="str">
        <f>IF(ISNUMBER(valores!AL28), "PRESENTA", "")</f>
        <v/>
      </c>
      <c r="AM28" s="138" t="str">
        <f>IF(ISNUMBER(valores!AM28), "PRESENTA", "")</f>
        <v/>
      </c>
      <c r="AN28" s="138" t="str">
        <f>IF(ISNUMBER(valores!AN28), "PRESENTA", "")</f>
        <v/>
      </c>
      <c r="AO28" s="138" t="str">
        <f>IF(ISNUMBER(valores!AO28), "PRESENTA", "")</f>
        <v/>
      </c>
      <c r="AP28" s="138" t="str">
        <f>IF(ISNUMBER(valores!AP28), "PRESENTA", "")</f>
        <v/>
      </c>
      <c r="AQ28" s="138" t="str">
        <f>IF(ISNUMBER(valores!AQ28), "PRESENTA", "")</f>
        <v/>
      </c>
      <c r="AR28" s="138" t="str">
        <f>IF(ISNUMBER(valores!AR28), "PRESENTA", "")</f>
        <v/>
      </c>
      <c r="AS28" s="138" t="str">
        <f>IF(ISNUMBER(valores!AS28), "PRESENTA", "")</f>
        <v/>
      </c>
      <c r="AT28" s="138" t="str">
        <f>IF(ISNUMBER(valores!AT28), "PRESENTA", "")</f>
        <v/>
      </c>
      <c r="AU28" s="138" t="str">
        <f>IF(ISNUMBER(valores!AU28), "PRESENTA", "")</f>
        <v/>
      </c>
      <c r="AV28" s="139" t="str">
        <f t="shared" si="2"/>
        <v>DESIERTO</v>
      </c>
      <c r="AW28" s="147">
        <v>0</v>
      </c>
      <c r="AX28" s="139">
        <f t="shared" si="1"/>
        <v>0</v>
      </c>
      <c r="AY28" s="138" t="s">
        <v>387</v>
      </c>
    </row>
    <row r="29" spans="1:51" s="142" customFormat="1" ht="30.75" customHeight="1" x14ac:dyDescent="0.2">
      <c r="A29" s="140"/>
      <c r="B29" s="117">
        <v>23</v>
      </c>
      <c r="C29" s="217" t="s">
        <v>118</v>
      </c>
      <c r="D29" s="218"/>
      <c r="E29" s="218"/>
      <c r="F29" s="219"/>
      <c r="G29" s="215"/>
      <c r="H29" s="138" t="str">
        <f>IF(ISNUMBER(valores!H29), "PRESENTA", "")</f>
        <v/>
      </c>
      <c r="I29" s="138" t="str">
        <f>IF(ISNUMBER(valores!I29), "PRESENTA", "")</f>
        <v/>
      </c>
      <c r="J29" s="138" t="str">
        <f>IF(ISNUMBER(valores!J29), "PRESENTA", "")</f>
        <v/>
      </c>
      <c r="K29" s="138" t="str">
        <f>IF(ISNUMBER(valores!K29), "PRESENTA", "")</f>
        <v/>
      </c>
      <c r="L29" s="138" t="str">
        <f>IF(ISNUMBER(valores!L29), "PRESENTA", "")</f>
        <v/>
      </c>
      <c r="M29" s="138" t="str">
        <f>IF(ISNUMBER(valores!M29), "PRESENTA", "")</f>
        <v/>
      </c>
      <c r="N29" s="138" t="str">
        <f>IF(ISNUMBER(valores!N29), "PRESENTA", "")</f>
        <v/>
      </c>
      <c r="O29" s="138" t="str">
        <f>IF(ISNUMBER(valores!O29), "PRESENTA", "")</f>
        <v/>
      </c>
      <c r="P29" s="138" t="str">
        <f>IF(ISNUMBER(valores!P29), "PRESENTA", "")</f>
        <v/>
      </c>
      <c r="Q29" s="138" t="str">
        <f>IF(ISNUMBER(valores!Q29), "PRESENTA", "")</f>
        <v/>
      </c>
      <c r="R29" s="138" t="str">
        <f>IF(ISNUMBER(valores!R29), "PRESENTA", "")</f>
        <v/>
      </c>
      <c r="S29" s="138" t="str">
        <f>IF(ISNUMBER(valores!S29), "PRESENTA", "")</f>
        <v/>
      </c>
      <c r="T29" s="138" t="str">
        <f>IF(ISNUMBER(valores!T29), "PRESENTA", "")</f>
        <v/>
      </c>
      <c r="U29" s="138" t="str">
        <f>IF(ISNUMBER(valores!U29), "PRESENTA", "")</f>
        <v/>
      </c>
      <c r="V29" s="138" t="str">
        <f>IF(ISNUMBER(valores!V29), "PRESENTA", "")</f>
        <v/>
      </c>
      <c r="W29" s="138" t="str">
        <f>IF(ISNUMBER(valores!W29), "PRESENTA", "")</f>
        <v/>
      </c>
      <c r="X29" s="138" t="str">
        <f>IF(ISNUMBER(valores!X29), "PRESENTA", "")</f>
        <v/>
      </c>
      <c r="Y29" s="138" t="str">
        <f>IF(ISNUMBER(valores!Y29), "PRESENTA", "")</f>
        <v/>
      </c>
      <c r="Z29" s="138" t="str">
        <f>IF(ISNUMBER(valores!Z29), "PRESENTA", "")</f>
        <v/>
      </c>
      <c r="AA29" s="138" t="str">
        <f>IF(ISNUMBER(valores!AA29), "PRESENTA", "")</f>
        <v/>
      </c>
      <c r="AB29" s="138" t="str">
        <f>IF(ISNUMBER(valores!AB29), "PRESENTA", "")</f>
        <v/>
      </c>
      <c r="AC29" s="138" t="str">
        <f>IF(ISNUMBER(valores!AC29), "PRESENTA", "")</f>
        <v/>
      </c>
      <c r="AD29" s="138" t="str">
        <f>IF(ISNUMBER(valores!AD29), "PRESENTA", "")</f>
        <v/>
      </c>
      <c r="AE29" s="138" t="str">
        <f>IF(ISNUMBER(valores!AE29), "PRESENTA", "")</f>
        <v/>
      </c>
      <c r="AF29" s="138" t="str">
        <f>IF(ISNUMBER(valores!AF29), "PRESENTA", "")</f>
        <v/>
      </c>
      <c r="AG29" s="138" t="str">
        <f>IF(ISNUMBER(valores!AG29), "PRESENTA", "")</f>
        <v/>
      </c>
      <c r="AH29" s="138" t="str">
        <f>IF(ISNUMBER(valores!AH29), "PRESENTA", "")</f>
        <v/>
      </c>
      <c r="AI29" s="138" t="str">
        <f>IF(ISNUMBER(valores!AI29), "PRESENTA", "")</f>
        <v/>
      </c>
      <c r="AJ29" s="138" t="str">
        <f>IF(ISNUMBER(valores!AJ29), "PRESENTA", "")</f>
        <v/>
      </c>
      <c r="AK29" s="138" t="str">
        <f>IF(ISNUMBER(valores!AK29), "PRESENTA", "")</f>
        <v/>
      </c>
      <c r="AL29" s="138" t="str">
        <f>IF(ISNUMBER(valores!AL29), "PRESENTA", "")</f>
        <v/>
      </c>
      <c r="AM29" s="138" t="str">
        <f>IF(ISNUMBER(valores!AM29), "PRESENTA", "")</f>
        <v/>
      </c>
      <c r="AN29" s="138" t="str">
        <f>IF(ISNUMBER(valores!AN29), "PRESENTA", "")</f>
        <v/>
      </c>
      <c r="AO29" s="138" t="str">
        <f>IF(ISNUMBER(valores!AO29), "PRESENTA", "")</f>
        <v/>
      </c>
      <c r="AP29" s="138" t="str">
        <f>IF(ISNUMBER(valores!AP29), "PRESENTA", "")</f>
        <v/>
      </c>
      <c r="AQ29" s="138" t="str">
        <f>IF(ISNUMBER(valores!AQ29), "PRESENTA", "")</f>
        <v/>
      </c>
      <c r="AR29" s="138" t="str">
        <f>IF(ISNUMBER(valores!AR29), "PRESENTA", "")</f>
        <v/>
      </c>
      <c r="AS29" s="138" t="str">
        <f>IF(ISNUMBER(valores!AS29), "PRESENTA", "")</f>
        <v/>
      </c>
      <c r="AT29" s="138" t="str">
        <f>IF(ISNUMBER(valores!AT29), "PRESENTA", "")</f>
        <v/>
      </c>
      <c r="AU29" s="138" t="str">
        <f>IF(ISNUMBER(valores!AU29), "PRESENTA", "")</f>
        <v/>
      </c>
      <c r="AV29" s="139" t="str">
        <f t="shared" si="2"/>
        <v>DESIERTO</v>
      </c>
      <c r="AW29" s="147">
        <v>0</v>
      </c>
      <c r="AX29" s="139">
        <f t="shared" si="1"/>
        <v>0</v>
      </c>
      <c r="AY29" s="138" t="s">
        <v>387</v>
      </c>
    </row>
    <row r="30" spans="1:51" s="142" customFormat="1" ht="170.25" customHeight="1" x14ac:dyDescent="0.2">
      <c r="A30" s="140"/>
      <c r="B30" s="117">
        <v>24</v>
      </c>
      <c r="C30" s="214" t="s">
        <v>96</v>
      </c>
      <c r="D30" s="214" t="s">
        <v>119</v>
      </c>
      <c r="E30" s="214" t="s">
        <v>111</v>
      </c>
      <c r="F30" s="214" t="s">
        <v>120</v>
      </c>
      <c r="G30" s="215">
        <v>2</v>
      </c>
      <c r="H30" s="138" t="str">
        <f>IF(ISNUMBER(valores!H30), "PRESENTA", "")</f>
        <v/>
      </c>
      <c r="I30" s="138" t="str">
        <f>IF(ISNUMBER(valores!I30), "PRESENTA", "")</f>
        <v/>
      </c>
      <c r="J30" s="138" t="str">
        <f>IF(ISNUMBER(valores!J30), "PRESENTA", "")</f>
        <v/>
      </c>
      <c r="K30" s="138" t="str">
        <f>IF(ISNUMBER(valores!K30), "PRESENTA", "")</f>
        <v/>
      </c>
      <c r="L30" s="138" t="str">
        <f>IF(ISNUMBER(valores!L30), "PRESENTA", "")</f>
        <v/>
      </c>
      <c r="M30" s="138" t="str">
        <f>IF(ISNUMBER(valores!M30), "PRESENTA", "")</f>
        <v/>
      </c>
      <c r="N30" s="138" t="str">
        <f>IF(ISNUMBER(valores!N30), "PRESENTA", "")</f>
        <v/>
      </c>
      <c r="O30" s="138" t="str">
        <f>IF(ISNUMBER(valores!O30), "PRESENTA", "")</f>
        <v/>
      </c>
      <c r="P30" s="138" t="str">
        <f>IF(ISNUMBER(valores!P30), "PRESENTA", "")</f>
        <v/>
      </c>
      <c r="Q30" s="138" t="str">
        <f>IF(ISNUMBER(valores!Q30), "PRESENTA", "")</f>
        <v/>
      </c>
      <c r="R30" s="138" t="str">
        <f>IF(ISNUMBER(valores!R30), "PRESENTA", "")</f>
        <v/>
      </c>
      <c r="S30" s="138" t="str">
        <f>IF(ISNUMBER(valores!S30), "PRESENTA", "")</f>
        <v/>
      </c>
      <c r="T30" s="138" t="str">
        <f>IF(ISNUMBER(valores!T30), "PRESENTA", "")</f>
        <v/>
      </c>
      <c r="U30" s="138" t="str">
        <f>IF(ISNUMBER(valores!U30), "PRESENTA", "")</f>
        <v/>
      </c>
      <c r="V30" s="138" t="str">
        <f>IF(ISNUMBER(valores!V30), "PRESENTA", "")</f>
        <v/>
      </c>
      <c r="W30" s="138" t="str">
        <f>IF(ISNUMBER(valores!W30), "PRESENTA", "")</f>
        <v/>
      </c>
      <c r="X30" s="138" t="str">
        <f>IF(ISNUMBER(valores!X30), "PRESENTA", "")</f>
        <v/>
      </c>
      <c r="Y30" s="138" t="str">
        <f>IF(ISNUMBER(valores!Y30), "PRESENTA", "")</f>
        <v/>
      </c>
      <c r="Z30" s="138" t="str">
        <f>IF(ISNUMBER(valores!Z30), "PRESENTA", "")</f>
        <v/>
      </c>
      <c r="AA30" s="144" t="s">
        <v>121</v>
      </c>
      <c r="AB30" s="138" t="s">
        <v>57</v>
      </c>
      <c r="AC30" s="138" t="str">
        <f>IF(ISNUMBER(valores!AC30), "PRESENTA", "")</f>
        <v/>
      </c>
      <c r="AD30" s="138" t="str">
        <f>IF(ISNUMBER(valores!AD30), "PRESENTA", "")</f>
        <v/>
      </c>
      <c r="AE30" s="138" t="str">
        <f>IF(ISNUMBER(valores!AE30), "PRESENTA", "")</f>
        <v/>
      </c>
      <c r="AF30" s="138" t="str">
        <f>IF(ISNUMBER(valores!AF30), "PRESENTA", "")</f>
        <v/>
      </c>
      <c r="AG30" s="138" t="str">
        <f>IF(ISNUMBER(valores!AG30), "PRESENTA", "")</f>
        <v/>
      </c>
      <c r="AH30" s="138" t="str">
        <f>IF(ISNUMBER(valores!AH30), "PRESENTA", "")</f>
        <v/>
      </c>
      <c r="AI30" s="138" t="str">
        <f>IF(ISNUMBER(valores!AI30), "PRESENTA", "")</f>
        <v/>
      </c>
      <c r="AJ30" s="138" t="str">
        <f>IF(ISNUMBER(valores!AJ30), "PRESENTA", "")</f>
        <v/>
      </c>
      <c r="AK30" s="138" t="str">
        <f>IF(ISNUMBER(valores!AK30), "PRESENTA", "")</f>
        <v/>
      </c>
      <c r="AL30" s="138" t="str">
        <f>IF(ISNUMBER(valores!AL30), "PRESENTA", "")</f>
        <v/>
      </c>
      <c r="AM30" s="138" t="str">
        <f>IF(ISNUMBER(valores!AM30), "PRESENTA", "")</f>
        <v/>
      </c>
      <c r="AN30" s="138" t="str">
        <f>IF(ISNUMBER(valores!AN30), "PRESENTA", "")</f>
        <v/>
      </c>
      <c r="AO30" s="138" t="str">
        <f>IF(ISNUMBER(valores!AO30), "PRESENTA", "")</f>
        <v/>
      </c>
      <c r="AP30" s="138" t="str">
        <f>IF(ISNUMBER(valores!AP30), "PRESENTA", "")</f>
        <v/>
      </c>
      <c r="AQ30" s="205" t="s">
        <v>122</v>
      </c>
      <c r="AR30" s="138" t="str">
        <f>IF(ISNUMBER(valores!AR30), "PRESENTA", "")</f>
        <v/>
      </c>
      <c r="AS30" s="138" t="str">
        <f>IF(ISNUMBER(valores!AS30), "PRESENTA", "")</f>
        <v/>
      </c>
      <c r="AT30" s="138" t="str">
        <f>IF(ISNUMBER(valores!AT30), "PRESENTA", "")</f>
        <v/>
      </c>
      <c r="AU30" s="138" t="str">
        <f>IF(ISNUMBER(valores!AU30), "PRESENTA", "")</f>
        <v/>
      </c>
      <c r="AV30" s="139" t="str">
        <f t="shared" si="2"/>
        <v>DESIERTO</v>
      </c>
      <c r="AW30" s="147"/>
      <c r="AX30" s="139">
        <f t="shared" si="1"/>
        <v>0</v>
      </c>
      <c r="AY30" s="138" t="s">
        <v>385</v>
      </c>
    </row>
    <row r="31" spans="1:51" s="142" customFormat="1" ht="30.75" customHeight="1" x14ac:dyDescent="0.2">
      <c r="A31" s="140"/>
      <c r="B31" s="117">
        <v>25</v>
      </c>
      <c r="C31" s="214" t="s">
        <v>96</v>
      </c>
      <c r="D31" s="214" t="s">
        <v>123</v>
      </c>
      <c r="E31" s="214" t="s">
        <v>111</v>
      </c>
      <c r="F31" s="214" t="s">
        <v>124</v>
      </c>
      <c r="G31" s="215">
        <v>1</v>
      </c>
      <c r="H31" s="138" t="str">
        <f>IF(ISNUMBER(valores!H31), "PRESENTA", "")</f>
        <v/>
      </c>
      <c r="I31" s="138" t="str">
        <f>IF(ISNUMBER(valores!I31), "PRESENTA", "")</f>
        <v/>
      </c>
      <c r="J31" s="138" t="str">
        <f>IF(ISNUMBER(valores!J31), "PRESENTA", "")</f>
        <v/>
      </c>
      <c r="K31" s="138" t="str">
        <f>IF(ISNUMBER(valores!K31), "PRESENTA", "")</f>
        <v/>
      </c>
      <c r="L31" s="138" t="str">
        <f>IF(ISNUMBER(valores!L31), "PRESENTA", "")</f>
        <v/>
      </c>
      <c r="M31" s="138" t="str">
        <f>IF(ISNUMBER(valores!M31), "PRESENTA", "")</f>
        <v/>
      </c>
      <c r="N31" s="138" t="str">
        <f>IF(ISNUMBER(valores!N31), "PRESENTA", "")</f>
        <v/>
      </c>
      <c r="O31" s="138" t="str">
        <f>IF(ISNUMBER(valores!O31), "PRESENTA", "")</f>
        <v/>
      </c>
      <c r="P31" s="138" t="str">
        <f>IF(ISNUMBER(valores!P31), "PRESENTA", "")</f>
        <v/>
      </c>
      <c r="Q31" s="138" t="str">
        <f>IF(ISNUMBER(valores!Q31), "PRESENTA", "")</f>
        <v/>
      </c>
      <c r="R31" s="138" t="str">
        <f>IF(ISNUMBER(valores!R31), "PRESENTA", "")</f>
        <v/>
      </c>
      <c r="S31" s="138" t="str">
        <f>IF(ISNUMBER(valores!S31), "PRESENTA", "")</f>
        <v/>
      </c>
      <c r="T31" s="138" t="str">
        <f>IF(ISNUMBER(valores!T31), "PRESENTA", "")</f>
        <v/>
      </c>
      <c r="U31" s="138" t="str">
        <f>IF(ISNUMBER(valores!U31), "PRESENTA", "")</f>
        <v/>
      </c>
      <c r="V31" s="138" t="str">
        <f>IF(ISNUMBER(valores!V31), "PRESENTA", "")</f>
        <v/>
      </c>
      <c r="W31" s="138" t="str">
        <f>IF(ISNUMBER(valores!W31), "PRESENTA", "")</f>
        <v/>
      </c>
      <c r="X31" s="138" t="str">
        <f>IF(ISNUMBER(valores!X31), "PRESENTA", "")</f>
        <v/>
      </c>
      <c r="Y31" s="138" t="str">
        <f>IF(ISNUMBER(valores!Y31), "PRESENTA", "")</f>
        <v/>
      </c>
      <c r="Z31" s="138" t="str">
        <f>IF(ISNUMBER(valores!Z31), "PRESENTA", "")</f>
        <v/>
      </c>
      <c r="AA31" s="138" t="str">
        <f>IF(ISNUMBER(valores!AA31), "PRESENTA", "")</f>
        <v/>
      </c>
      <c r="AB31" s="138" t="str">
        <f>IF(ISNUMBER(valores!AB31), "PRESENTA", "")</f>
        <v/>
      </c>
      <c r="AC31" s="138" t="str">
        <f>IF(ISNUMBER(valores!AC31), "PRESENTA", "")</f>
        <v/>
      </c>
      <c r="AD31" s="138" t="str">
        <f>IF(ISNUMBER(valores!AD31), "PRESENTA", "")</f>
        <v/>
      </c>
      <c r="AE31" s="138" t="str">
        <f>IF(ISNUMBER(valores!AE31), "PRESENTA", "")</f>
        <v/>
      </c>
      <c r="AF31" s="138" t="str">
        <f>IF(ISNUMBER(valores!AF31), "PRESENTA", "")</f>
        <v/>
      </c>
      <c r="AG31" s="138" t="str">
        <f>IF(ISNUMBER(valores!AG31), "PRESENTA", "")</f>
        <v/>
      </c>
      <c r="AH31" s="138" t="str">
        <f>IF(ISNUMBER(valores!AH31), "PRESENTA", "")</f>
        <v/>
      </c>
      <c r="AI31" s="138" t="str">
        <f>IF(ISNUMBER(valores!AI31), "PRESENTA", "")</f>
        <v/>
      </c>
      <c r="AJ31" s="138" t="str">
        <f>IF(ISNUMBER(valores!AJ31), "PRESENTA", "")</f>
        <v/>
      </c>
      <c r="AK31" s="138" t="str">
        <f>IF(ISNUMBER(valores!AK31), "PRESENTA", "")</f>
        <v/>
      </c>
      <c r="AL31" s="138" t="str">
        <f>IF(ISNUMBER(valores!AL31), "PRESENTA", "")</f>
        <v/>
      </c>
      <c r="AM31" s="138" t="str">
        <f>IF(ISNUMBER(valores!AM31), "PRESENTA", "")</f>
        <v/>
      </c>
      <c r="AN31" s="138" t="str">
        <f>IF(ISNUMBER(valores!AN31), "PRESENTA", "")</f>
        <v/>
      </c>
      <c r="AO31" s="138" t="str">
        <f>IF(ISNUMBER(valores!AO31), "PRESENTA", "")</f>
        <v/>
      </c>
      <c r="AP31" s="138" t="str">
        <f>IF(ISNUMBER(valores!AP31), "PRESENTA", "")</f>
        <v/>
      </c>
      <c r="AQ31" s="138" t="str">
        <f>IF(ISNUMBER(valores!AQ31), "PRESENTA", "")</f>
        <v/>
      </c>
      <c r="AR31" s="138" t="str">
        <f>IF(ISNUMBER(valores!AR31), "PRESENTA", "")</f>
        <v/>
      </c>
      <c r="AS31" s="138" t="str">
        <f>IF(ISNUMBER(valores!AS31), "PRESENTA", "")</f>
        <v/>
      </c>
      <c r="AT31" s="138" t="str">
        <f>IF(ISNUMBER(valores!AT31), "PRESENTA", "")</f>
        <v/>
      </c>
      <c r="AU31" s="138" t="str">
        <f>IF(ISNUMBER(valores!AU31), "PRESENTA", "")</f>
        <v/>
      </c>
      <c r="AV31" s="139" t="str">
        <f t="shared" si="2"/>
        <v>DESIERTO</v>
      </c>
      <c r="AW31" s="151">
        <v>22529477</v>
      </c>
      <c r="AX31" s="139">
        <f t="shared" si="1"/>
        <v>0</v>
      </c>
      <c r="AY31" s="138" t="s">
        <v>386</v>
      </c>
    </row>
    <row r="32" spans="1:51" s="152" customFormat="1" ht="47.25" customHeight="1" x14ac:dyDescent="0.25">
      <c r="A32" s="140"/>
      <c r="B32" s="117">
        <v>26</v>
      </c>
      <c r="C32" s="214" t="s">
        <v>125</v>
      </c>
      <c r="D32" s="214" t="s">
        <v>126</v>
      </c>
      <c r="E32" s="216" t="s">
        <v>127</v>
      </c>
      <c r="F32" s="214" t="s">
        <v>128</v>
      </c>
      <c r="G32" s="215">
        <v>3</v>
      </c>
      <c r="H32" s="138" t="str">
        <f>IF(ISNUMBER(valores!H32), "PRESENTA", "")</f>
        <v/>
      </c>
      <c r="I32" s="138" t="str">
        <f>IF(ISNUMBER(valores!I32), "PRESENTA", "")</f>
        <v/>
      </c>
      <c r="J32" s="138" t="str">
        <f>IF(ISNUMBER(valores!J32), "PRESENTA", "")</f>
        <v/>
      </c>
      <c r="K32" s="138" t="str">
        <f>IF(ISNUMBER(valores!K32), "PRESENTA", "")</f>
        <v/>
      </c>
      <c r="L32" s="138" t="str">
        <f>IF(ISNUMBER(valores!L32), "PRESENTA", "")</f>
        <v/>
      </c>
      <c r="M32" s="138" t="str">
        <f>IF(ISNUMBER(valores!M32), "PRESENTA", "")</f>
        <v/>
      </c>
      <c r="N32" s="138" t="str">
        <f>IF(ISNUMBER(valores!N32), "PRESENTA", "")</f>
        <v/>
      </c>
      <c r="O32" s="138" t="str">
        <f>IF(ISNUMBER(valores!O32), "PRESENTA", "")</f>
        <v/>
      </c>
      <c r="P32" s="138" t="str">
        <f>IF(ISNUMBER(valores!P32), "PRESENTA", "")</f>
        <v/>
      </c>
      <c r="Q32" s="138" t="str">
        <f>IF(ISNUMBER(valores!Q32), "PRESENTA", "")</f>
        <v/>
      </c>
      <c r="R32" s="138" t="str">
        <f>IF(ISNUMBER(valores!R32), "PRESENTA", "")</f>
        <v/>
      </c>
      <c r="S32" s="138" t="str">
        <f>IF(ISNUMBER(valores!S32), "PRESENTA", "")</f>
        <v/>
      </c>
      <c r="T32" s="138" t="str">
        <f>IF(ISNUMBER(valores!T32), "PRESENTA", "")</f>
        <v/>
      </c>
      <c r="U32" s="138" t="str">
        <f>IF(ISNUMBER(valores!U32), "PRESENTA", "")</f>
        <v/>
      </c>
      <c r="V32" s="138" t="str">
        <f>IF(ISNUMBER(valores!V32), "PRESENTA", "")</f>
        <v/>
      </c>
      <c r="W32" s="138" t="str">
        <f>IF(ISNUMBER(valores!W32), "PRESENTA", "")</f>
        <v/>
      </c>
      <c r="X32" s="138" t="str">
        <f>IF(ISNUMBER(valores!X32), "PRESENTA", "")</f>
        <v/>
      </c>
      <c r="Y32" s="138" t="str">
        <f>IF(ISNUMBER(valores!Y32), "PRESENTA", "")</f>
        <v/>
      </c>
      <c r="Z32" s="138" t="str">
        <f>IF(ISNUMBER(valores!Z32), "PRESENTA", "")</f>
        <v/>
      </c>
      <c r="AA32" s="138" t="str">
        <f>IF(ISNUMBER(valores!AA32), "PRESENTA", "")</f>
        <v/>
      </c>
      <c r="AB32" s="138" t="str">
        <f>IF(ISNUMBER(valores!AB32), "PRESENTA", "")</f>
        <v/>
      </c>
      <c r="AC32" s="138" t="str">
        <f>IF(ISNUMBER(valores!AC32), "PRESENTA", "")</f>
        <v/>
      </c>
      <c r="AD32" s="138" t="str">
        <f>IF(ISNUMBER(valores!AD32), "PRESENTA", "")</f>
        <v/>
      </c>
      <c r="AE32" s="138" t="s">
        <v>57</v>
      </c>
      <c r="AF32" s="138" t="str">
        <f>IF(ISNUMBER(valores!AF32), "PRESENTA", "")</f>
        <v/>
      </c>
      <c r="AG32" s="138" t="str">
        <f>IF(ISNUMBER(valores!AG32), "PRESENTA", "")</f>
        <v/>
      </c>
      <c r="AH32" s="138" t="str">
        <f>IF(ISNUMBER(valores!AH32), "PRESENTA", "")</f>
        <v/>
      </c>
      <c r="AI32" s="138" t="str">
        <f>IF(ISNUMBER(valores!AI32), "PRESENTA", "")</f>
        <v/>
      </c>
      <c r="AJ32" s="138" t="str">
        <f>IF(ISNUMBER(valores!AJ32), "PRESENTA", "")</f>
        <v/>
      </c>
      <c r="AK32" s="138" t="str">
        <f>IF(ISNUMBER(valores!AK32), "PRESENTA", "")</f>
        <v/>
      </c>
      <c r="AL32" s="138" t="str">
        <f>IF(ISNUMBER(valores!AL32), "PRESENTA", "")</f>
        <v/>
      </c>
      <c r="AM32" s="138" t="str">
        <f>IF(ISNUMBER(valores!AM32), "PRESENTA", "")</f>
        <v/>
      </c>
      <c r="AN32" s="137" t="s">
        <v>129</v>
      </c>
      <c r="AO32" s="138" t="str">
        <f>IF(ISNUMBER(valores!AO32), "PRESENTA", "")</f>
        <v/>
      </c>
      <c r="AP32" s="138" t="str">
        <f>IF(ISNUMBER(valores!AP32), "PRESENTA", "")</f>
        <v/>
      </c>
      <c r="AQ32" s="138" t="str">
        <f>IF(ISNUMBER(valores!AQ32), "PRESENTA", "")</f>
        <v/>
      </c>
      <c r="AR32" s="138" t="str">
        <f>IF(ISNUMBER(valores!AR32), "PRESENTA", "")</f>
        <v/>
      </c>
      <c r="AS32" s="138" t="str">
        <f>IF(ISNUMBER(valores!AS32), "PRESENTA", "")</f>
        <v/>
      </c>
      <c r="AT32" s="138" t="str">
        <f>IF(ISNUMBER(valores!AT32), "PRESENTA", "")</f>
        <v/>
      </c>
      <c r="AU32" s="138" t="str">
        <f>IF(ISNUMBER(valores!AU32), "PRESENTA", "")</f>
        <v/>
      </c>
      <c r="AV32" s="139" t="str">
        <f>IF(COUNTIF(A32:AU32, "presenta")&gt;0, "PRESENTA", "DESIERTO")</f>
        <v>DESIERTO</v>
      </c>
      <c r="AW32" s="147"/>
      <c r="AX32" s="139">
        <f t="shared" si="1"/>
        <v>0</v>
      </c>
      <c r="AY32" s="138" t="s">
        <v>385</v>
      </c>
    </row>
    <row r="33" spans="1:51" s="152" customFormat="1" ht="30.75" customHeight="1" x14ac:dyDescent="0.25">
      <c r="A33" s="140"/>
      <c r="B33" s="117">
        <v>27</v>
      </c>
      <c r="C33" s="214" t="s">
        <v>125</v>
      </c>
      <c r="D33" s="214" t="s">
        <v>126</v>
      </c>
      <c r="E33" s="214" t="s">
        <v>130</v>
      </c>
      <c r="F33" s="214" t="s">
        <v>131</v>
      </c>
      <c r="G33" s="214">
        <v>1</v>
      </c>
      <c r="H33" s="138" t="str">
        <f>IF(ISNUMBER(valores!H33), "PRESENTA", "")</f>
        <v/>
      </c>
      <c r="I33" s="138" t="str">
        <f>IF(ISNUMBER(valores!I33), "PRESENTA", "")</f>
        <v/>
      </c>
      <c r="J33" s="138" t="str">
        <f>IF(ISNUMBER(valores!J33), "PRESENTA", "")</f>
        <v/>
      </c>
      <c r="K33" s="138" t="str">
        <f>IF(ISNUMBER(valores!K33), "PRESENTA", "")</f>
        <v/>
      </c>
      <c r="L33" s="138" t="str">
        <f>IF(ISNUMBER(valores!L33), "PRESENTA", "")</f>
        <v/>
      </c>
      <c r="M33" s="138" t="str">
        <f>IF(ISNUMBER(valores!M33), "PRESENTA", "")</f>
        <v/>
      </c>
      <c r="N33" s="138" t="s">
        <v>57</v>
      </c>
      <c r="O33" s="138" t="str">
        <f>IF(ISNUMBER(valores!O33), "PRESENTA", "")</f>
        <v/>
      </c>
      <c r="P33" s="138" t="str">
        <f>IF(ISNUMBER(valores!P33), "PRESENTA", "")</f>
        <v/>
      </c>
      <c r="Q33" s="138" t="str">
        <f>IF(ISNUMBER(valores!Q33), "PRESENTA", "")</f>
        <v/>
      </c>
      <c r="R33" s="138" t="str">
        <f>IF(ISNUMBER(valores!R33), "PRESENTA", "")</f>
        <v/>
      </c>
      <c r="S33" s="138" t="str">
        <f>IF(ISNUMBER(valores!S33), "PRESENTA", "")</f>
        <v/>
      </c>
      <c r="T33" s="138" t="str">
        <f>IF(ISNUMBER(valores!T33), "PRESENTA", "")</f>
        <v/>
      </c>
      <c r="U33" s="138" t="str">
        <f>IF(ISNUMBER(valores!U33), "PRESENTA", "")</f>
        <v/>
      </c>
      <c r="V33" s="138" t="str">
        <f>IF(ISNUMBER(valores!V33), "PRESENTA", "")</f>
        <v/>
      </c>
      <c r="W33" s="138" t="str">
        <f>IF(ISNUMBER(valores!W33), "PRESENTA", "")</f>
        <v/>
      </c>
      <c r="X33" s="138" t="str">
        <f>IF(ISNUMBER(valores!X33), "PRESENTA", "")</f>
        <v/>
      </c>
      <c r="Y33" s="138" t="str">
        <f>IF(ISNUMBER(valores!Y33), "PRESENTA", "")</f>
        <v/>
      </c>
      <c r="Z33" s="138" t="str">
        <f>IF(ISNUMBER(valores!Z33), "PRESENTA", "")</f>
        <v/>
      </c>
      <c r="AA33" s="138" t="str">
        <f>IF(ISNUMBER(valores!AA33), "PRESENTA", "")</f>
        <v/>
      </c>
      <c r="AB33" s="138" t="str">
        <f>IF(ISNUMBER(valores!AB33), "PRESENTA", "")</f>
        <v/>
      </c>
      <c r="AC33" s="138" t="str">
        <f>IF(ISNUMBER(valores!AC33), "PRESENTA", "")</f>
        <v/>
      </c>
      <c r="AD33" s="138" t="str">
        <f>IF(ISNUMBER(valores!AD33), "PRESENTA", "")</f>
        <v/>
      </c>
      <c r="AE33" s="138" t="str">
        <f>IF(ISNUMBER(valores!AE33), "PRESENTA", "")</f>
        <v/>
      </c>
      <c r="AF33" s="138" t="str">
        <f>IF(ISNUMBER(valores!AF33), "PRESENTA", "")</f>
        <v/>
      </c>
      <c r="AG33" s="138" t="str">
        <f>IF(ISNUMBER(valores!AG33), "PRESENTA", "")</f>
        <v/>
      </c>
      <c r="AH33" s="138" t="str">
        <f>IF(ISNUMBER(valores!AH33), "PRESENTA", "")</f>
        <v/>
      </c>
      <c r="AI33" s="138" t="str">
        <f>IF(ISNUMBER(valores!AI33), "PRESENTA", "")</f>
        <v/>
      </c>
      <c r="AJ33" s="138" t="str">
        <f>IF(ISNUMBER(valores!AJ33), "PRESENTA", "")</f>
        <v/>
      </c>
      <c r="AK33" s="138" t="str">
        <f>IF(ISNUMBER(valores!AK33), "PRESENTA", "")</f>
        <v/>
      </c>
      <c r="AL33" s="138" t="str">
        <f>IF(ISNUMBER(valores!AL33), "PRESENTA", "")</f>
        <v/>
      </c>
      <c r="AM33" s="138" t="str">
        <f>IF(ISNUMBER(valores!AM33), "PRESENTA", "")</f>
        <v/>
      </c>
      <c r="AN33" s="138" t="s">
        <v>57</v>
      </c>
      <c r="AO33" s="138" t="str">
        <f>IF(ISNUMBER(valores!AO33), "PRESENTA", "")</f>
        <v/>
      </c>
      <c r="AP33" s="138" t="str">
        <f>IF(ISNUMBER(valores!AP33), "PRESENTA", "")</f>
        <v/>
      </c>
      <c r="AQ33" s="138" t="str">
        <f>IF(ISNUMBER(valores!AQ33), "PRESENTA", "")</f>
        <v/>
      </c>
      <c r="AR33" s="138" t="str">
        <f>IF(ISNUMBER(valores!AR33), "PRESENTA", "")</f>
        <v/>
      </c>
      <c r="AS33" s="138" t="str">
        <f>IF(ISNUMBER(valores!AS33), "PRESENTA", "")</f>
        <v/>
      </c>
      <c r="AT33" s="138" t="str">
        <f>IF(ISNUMBER(valores!AT33), "PRESENTA", "")</f>
        <v/>
      </c>
      <c r="AU33" s="138" t="str">
        <f>IF(ISNUMBER(valores!AU33), "PRESENTA", "")</f>
        <v/>
      </c>
      <c r="AV33" s="139" t="str">
        <f t="shared" si="2"/>
        <v>DESIERTO</v>
      </c>
      <c r="AW33" s="153"/>
      <c r="AX33" s="139">
        <f t="shared" si="1"/>
        <v>0</v>
      </c>
      <c r="AY33" s="138" t="s">
        <v>385</v>
      </c>
    </row>
    <row r="34" spans="1:51" s="152" customFormat="1" ht="30.75" customHeight="1" x14ac:dyDescent="0.25">
      <c r="A34" s="140"/>
      <c r="B34" s="117">
        <v>28</v>
      </c>
      <c r="C34" s="214" t="s">
        <v>125</v>
      </c>
      <c r="D34" s="214" t="s">
        <v>126</v>
      </c>
      <c r="E34" s="214" t="s">
        <v>132</v>
      </c>
      <c r="F34" s="214" t="s">
        <v>133</v>
      </c>
      <c r="G34" s="214">
        <v>2</v>
      </c>
      <c r="H34" s="138" t="str">
        <f>IF(ISNUMBER(valores!H34), "PRESENTA", "")</f>
        <v/>
      </c>
      <c r="I34" s="138" t="str">
        <f>IF(ISNUMBER(valores!I34), "PRESENTA", "")</f>
        <v/>
      </c>
      <c r="J34" s="138" t="str">
        <f>IF(ISNUMBER(valores!J34), "PRESENTA", "")</f>
        <v/>
      </c>
      <c r="K34" s="138" t="str">
        <f>IF(ISNUMBER(valores!K34), "PRESENTA", "")</f>
        <v/>
      </c>
      <c r="L34" s="138" t="str">
        <f>IF(ISNUMBER(valores!L34), "PRESENTA", "")</f>
        <v/>
      </c>
      <c r="M34" s="138" t="str">
        <f>IF(ISNUMBER(valores!M34), "PRESENTA", "")</f>
        <v/>
      </c>
      <c r="N34" s="138" t="str">
        <f>IF(ISNUMBER(valores!N34), "PRESENTA", "")</f>
        <v/>
      </c>
      <c r="O34" s="138" t="str">
        <f>IF(ISNUMBER(valores!O34), "PRESENTA", "")</f>
        <v/>
      </c>
      <c r="P34" s="138" t="str">
        <f>IF(ISNUMBER(valores!P34), "PRESENTA", "")</f>
        <v/>
      </c>
      <c r="Q34" s="138" t="str">
        <f>IF(ISNUMBER(valores!Q34), "PRESENTA", "")</f>
        <v/>
      </c>
      <c r="R34" s="138" t="str">
        <f>IF(ISNUMBER(valores!R34), "PRESENTA", "")</f>
        <v/>
      </c>
      <c r="S34" s="138" t="str">
        <f>IF(ISNUMBER(valores!S34), "PRESENTA", "")</f>
        <v/>
      </c>
      <c r="T34" s="138" t="str">
        <f>IF(ISNUMBER(valores!T34), "PRESENTA", "")</f>
        <v/>
      </c>
      <c r="U34" s="138" t="str">
        <f>IF(ISNUMBER(valores!U34), "PRESENTA", "")</f>
        <v/>
      </c>
      <c r="V34" s="138" t="str">
        <f>IF(ISNUMBER(valores!V34), "PRESENTA", "")</f>
        <v/>
      </c>
      <c r="W34" s="138" t="str">
        <f>IF(ISNUMBER(valores!W34), "PRESENTA", "")</f>
        <v/>
      </c>
      <c r="X34" s="138" t="str">
        <f>IF(ISNUMBER(valores!X34), "PRESENTA", "")</f>
        <v/>
      </c>
      <c r="Y34" s="138" t="str">
        <f>IF(ISNUMBER(valores!Y34), "PRESENTA", "")</f>
        <v/>
      </c>
      <c r="Z34" s="138" t="str">
        <f>IF(ISNUMBER(valores!Z34), "PRESENTA", "")</f>
        <v/>
      </c>
      <c r="AA34" s="138" t="str">
        <f>IF(ISNUMBER(valores!AA34), "PRESENTA", "")</f>
        <v/>
      </c>
      <c r="AB34" s="138" t="str">
        <f>IF(ISNUMBER(valores!AB34), "PRESENTA", "")</f>
        <v/>
      </c>
      <c r="AC34" s="138" t="str">
        <f>IF(ISNUMBER(valores!AC34), "PRESENTA", "")</f>
        <v/>
      </c>
      <c r="AD34" s="138" t="str">
        <f>IF(ISNUMBER(valores!AD34), "PRESENTA", "")</f>
        <v/>
      </c>
      <c r="AE34" s="138" t="str">
        <f>IF(ISNUMBER(valores!AE34), "PRESENTA", "")</f>
        <v/>
      </c>
      <c r="AF34" s="138" t="str">
        <f>IF(ISNUMBER(valores!AF34), "PRESENTA", "")</f>
        <v/>
      </c>
      <c r="AG34" s="138" t="str">
        <f>IF(ISNUMBER(valores!AG34), "PRESENTA", "")</f>
        <v/>
      </c>
      <c r="AH34" s="138" t="str">
        <f>IF(ISNUMBER(valores!AH34), "PRESENTA", "")</f>
        <v/>
      </c>
      <c r="AI34" s="138" t="str">
        <f>IF(ISNUMBER(valores!AI34), "PRESENTA", "")</f>
        <v/>
      </c>
      <c r="AJ34" s="138" t="str">
        <f>IF(ISNUMBER(valores!AJ34), "PRESENTA", "")</f>
        <v/>
      </c>
      <c r="AK34" s="138" t="str">
        <f>IF(ISNUMBER(valores!AK34), "PRESENTA", "")</f>
        <v/>
      </c>
      <c r="AL34" s="138" t="str">
        <f>IF(ISNUMBER(valores!AL34), "PRESENTA", "")</f>
        <v/>
      </c>
      <c r="AM34" s="138" t="str">
        <f>IF(ISNUMBER(valores!AM34), "PRESENTA", "")</f>
        <v/>
      </c>
      <c r="AN34" s="138" t="s">
        <v>57</v>
      </c>
      <c r="AO34" s="138" t="str">
        <f>IF(ISNUMBER(valores!AO34), "PRESENTA", "")</f>
        <v/>
      </c>
      <c r="AP34" s="138" t="str">
        <f>IF(ISNUMBER(valores!AP34), "PRESENTA", "")</f>
        <v/>
      </c>
      <c r="AQ34" s="138" t="str">
        <f>IF(ISNUMBER(valores!AQ34), "PRESENTA", "")</f>
        <v/>
      </c>
      <c r="AR34" s="138" t="str">
        <f>IF(ISNUMBER(valores!AR34), "PRESENTA", "")</f>
        <v/>
      </c>
      <c r="AS34" s="138" t="str">
        <f>IF(ISNUMBER(valores!AS34), "PRESENTA", "")</f>
        <v/>
      </c>
      <c r="AT34" s="138" t="str">
        <f>IF(ISNUMBER(valores!AT34), "PRESENTA", "")</f>
        <v/>
      </c>
      <c r="AU34" s="138" t="str">
        <f>IF(ISNUMBER(valores!AU34), "PRESENTA", "")</f>
        <v/>
      </c>
      <c r="AV34" s="137" t="str">
        <f>IF(COUNTIF(A34:AU34, "presenta")&gt;0, "PRESENTA", "DESIERTO")</f>
        <v>DESIERTO</v>
      </c>
      <c r="AW34" s="136"/>
      <c r="AX34" s="139">
        <f t="shared" si="1"/>
        <v>0</v>
      </c>
      <c r="AY34" s="138" t="s">
        <v>385</v>
      </c>
    </row>
    <row r="35" spans="1:51" s="152" customFormat="1" ht="48.75" customHeight="1" x14ac:dyDescent="0.25">
      <c r="A35" s="140"/>
      <c r="B35" s="117">
        <v>29</v>
      </c>
      <c r="C35" s="214" t="s">
        <v>125</v>
      </c>
      <c r="D35" s="214" t="s">
        <v>126</v>
      </c>
      <c r="E35" s="214" t="s">
        <v>134</v>
      </c>
      <c r="F35" s="214" t="s">
        <v>135</v>
      </c>
      <c r="G35" s="214">
        <v>26</v>
      </c>
      <c r="H35" s="138" t="str">
        <f>IF(ISNUMBER(valores!H35), "PRESENTA", "")</f>
        <v/>
      </c>
      <c r="I35" s="138" t="str">
        <f>IF(ISNUMBER(valores!I35), "PRESENTA", "")</f>
        <v/>
      </c>
      <c r="J35" s="138" t="str">
        <f>IF(ISNUMBER(valores!J35), "PRESENTA", "")</f>
        <v/>
      </c>
      <c r="K35" s="138" t="str">
        <f>IF(ISNUMBER(valores!K35), "PRESENTA", "")</f>
        <v/>
      </c>
      <c r="L35" s="138" t="str">
        <f>IF(ISNUMBER(valores!L35), "PRESENTA", "")</f>
        <v/>
      </c>
      <c r="M35" s="138" t="str">
        <f>IF(ISNUMBER(valores!M35), "PRESENTA", "")</f>
        <v/>
      </c>
      <c r="N35" s="138" t="str">
        <f>IF(ISNUMBER(valores!N35), "PRESENTA", "")</f>
        <v/>
      </c>
      <c r="O35" s="138" t="str">
        <f>IF(ISNUMBER(valores!O35), "PRESENTA", "")</f>
        <v/>
      </c>
      <c r="P35" s="138" t="str">
        <f>IF(ISNUMBER(valores!P35), "PRESENTA", "")</f>
        <v/>
      </c>
      <c r="Q35" s="138" t="str">
        <f>IF(ISNUMBER(valores!Q35), "PRESENTA", "")</f>
        <v/>
      </c>
      <c r="R35" s="138" t="str">
        <f>IF(ISNUMBER(valores!R35), "PRESENTA", "")</f>
        <v/>
      </c>
      <c r="S35" s="138" t="str">
        <f>IF(ISNUMBER(valores!S35), "PRESENTA", "")</f>
        <v/>
      </c>
      <c r="T35" s="138" t="str">
        <f>IF(ISNUMBER(valores!T35), "PRESENTA", "")</f>
        <v/>
      </c>
      <c r="U35" s="138" t="str">
        <f>IF(ISNUMBER(valores!U35), "PRESENTA", "")</f>
        <v/>
      </c>
      <c r="V35" s="138" t="str">
        <f>IF(ISNUMBER(valores!V35), "PRESENTA", "")</f>
        <v/>
      </c>
      <c r="W35" s="138" t="str">
        <f>IF(ISNUMBER(valores!W35), "PRESENTA", "")</f>
        <v/>
      </c>
      <c r="X35" s="138" t="str">
        <f>IF(ISNUMBER(valores!X35), "PRESENTA", "")</f>
        <v/>
      </c>
      <c r="Y35" s="138" t="str">
        <f>IF(ISNUMBER(valores!Y35), "PRESENTA", "")</f>
        <v/>
      </c>
      <c r="Z35" s="138" t="str">
        <f>IF(ISNUMBER(valores!Z35), "PRESENTA", "")</f>
        <v/>
      </c>
      <c r="AA35" s="138" t="str">
        <f>IF(ISNUMBER(valores!AA35), "PRESENTA", "")</f>
        <v/>
      </c>
      <c r="AB35" s="138" t="str">
        <f>IF(ISNUMBER(valores!AB35), "PRESENTA", "")</f>
        <v/>
      </c>
      <c r="AC35" s="138" t="s">
        <v>57</v>
      </c>
      <c r="AD35" s="138" t="str">
        <f>IF(ISNUMBER(valores!AD35), "PRESENTA", "")</f>
        <v/>
      </c>
      <c r="AE35" s="138" t="s">
        <v>57</v>
      </c>
      <c r="AF35" s="138" t="str">
        <f>IF(ISNUMBER(valores!AF35), "PRESENTA", "")</f>
        <v/>
      </c>
      <c r="AG35" s="138" t="str">
        <f>IF(ISNUMBER(valores!AG35), "PRESENTA", "")</f>
        <v/>
      </c>
      <c r="AH35" s="138" t="str">
        <f>IF(ISNUMBER(valores!AH35), "PRESENTA", "")</f>
        <v/>
      </c>
      <c r="AI35" s="138" t="str">
        <f>IF(ISNUMBER(valores!AI35), "PRESENTA", "")</f>
        <v/>
      </c>
      <c r="AJ35" s="138" t="str">
        <f>IF(ISNUMBER(valores!AJ35), "PRESENTA", "")</f>
        <v/>
      </c>
      <c r="AK35" s="138" t="str">
        <f>IF(ISNUMBER(valores!AK35), "PRESENTA", "")</f>
        <v/>
      </c>
      <c r="AL35" s="138" t="str">
        <f>IF(ISNUMBER(valores!AL35), "PRESENTA", "")</f>
        <v/>
      </c>
      <c r="AM35" s="137" t="s">
        <v>136</v>
      </c>
      <c r="AN35" s="138" t="str">
        <f>IF(ISNUMBER(valores!AN35), "PRESENTA", "")</f>
        <v/>
      </c>
      <c r="AO35" s="138" t="str">
        <f>IF(ISNUMBER(valores!AO35), "PRESENTA", "")</f>
        <v/>
      </c>
      <c r="AP35" s="138" t="str">
        <f>IF(ISNUMBER(valores!AP35), "PRESENTA", "")</f>
        <v/>
      </c>
      <c r="AQ35" s="138" t="str">
        <f>IF(ISNUMBER(valores!AQ35), "PRESENTA", "")</f>
        <v/>
      </c>
      <c r="AR35" s="137" t="s">
        <v>137</v>
      </c>
      <c r="AS35" s="138" t="str">
        <f>IF(ISNUMBER(valores!AS35), "PRESENTA", "")</f>
        <v/>
      </c>
      <c r="AT35" s="138" t="str">
        <f>IF(ISNUMBER(valores!AT35), "PRESENTA", "")</f>
        <v/>
      </c>
      <c r="AU35" s="138" t="str">
        <f>IF(ISNUMBER(valores!AU35), "PRESENTA", "")</f>
        <v/>
      </c>
      <c r="AV35" s="137" t="str">
        <f>IF(COUNTIF(A35:AU35, "presenta")&gt;0, "PRESENTA", "DESIERTO")</f>
        <v>DESIERTO</v>
      </c>
      <c r="AW35" s="136"/>
      <c r="AX35" s="139">
        <f t="shared" si="1"/>
        <v>0</v>
      </c>
      <c r="AY35" s="138" t="s">
        <v>385</v>
      </c>
    </row>
    <row r="36" spans="1:51" s="152" customFormat="1" ht="52.5" customHeight="1" x14ac:dyDescent="0.25">
      <c r="A36" s="140"/>
      <c r="B36" s="117">
        <v>30</v>
      </c>
      <c r="C36" s="214" t="s">
        <v>125</v>
      </c>
      <c r="D36" s="214" t="s">
        <v>126</v>
      </c>
      <c r="E36" s="214" t="s">
        <v>134</v>
      </c>
      <c r="F36" s="214" t="s">
        <v>138</v>
      </c>
      <c r="G36" s="214">
        <v>26</v>
      </c>
      <c r="H36" s="138" t="str">
        <f>IF(ISNUMBER(valores!H36), "PRESENTA", "")</f>
        <v/>
      </c>
      <c r="I36" s="138" t="str">
        <f>IF(ISNUMBER(valores!I36), "PRESENTA", "")</f>
        <v/>
      </c>
      <c r="J36" s="138" t="str">
        <f>IF(ISNUMBER(valores!J36), "PRESENTA", "")</f>
        <v/>
      </c>
      <c r="K36" s="138" t="str">
        <f>IF(ISNUMBER(valores!K36), "PRESENTA", "")</f>
        <v/>
      </c>
      <c r="L36" s="138" t="str">
        <f>IF(ISNUMBER(valores!L36), "PRESENTA", "")</f>
        <v/>
      </c>
      <c r="M36" s="154" t="s">
        <v>139</v>
      </c>
      <c r="N36" s="138" t="str">
        <f>IF(ISNUMBER(valores!N36), "PRESENTA", "")</f>
        <v/>
      </c>
      <c r="O36" s="138" t="str">
        <f>IF(ISNUMBER(valores!O36), "PRESENTA", "")</f>
        <v/>
      </c>
      <c r="P36" s="138" t="str">
        <f>IF(ISNUMBER(valores!P36), "PRESENTA", "")</f>
        <v/>
      </c>
      <c r="Q36" s="138" t="str">
        <f>IF(ISNUMBER(valores!Q36), "PRESENTA", "")</f>
        <v/>
      </c>
      <c r="R36" s="138" t="str">
        <f>IF(ISNUMBER(valores!R36), "PRESENTA", "")</f>
        <v/>
      </c>
      <c r="S36" s="138" t="str">
        <f>IF(ISNUMBER(valores!S36), "PRESENTA", "")</f>
        <v/>
      </c>
      <c r="T36" s="138" t="str">
        <f>IF(ISNUMBER(valores!T36), "PRESENTA", "")</f>
        <v/>
      </c>
      <c r="U36" s="138" t="str">
        <f>IF(ISNUMBER(valores!U36), "PRESENTA", "")</f>
        <v/>
      </c>
      <c r="V36" s="138" t="str">
        <f>IF(ISNUMBER(valores!V36), "PRESENTA", "")</f>
        <v/>
      </c>
      <c r="W36" s="138" t="str">
        <f>IF(ISNUMBER(valores!W36), "PRESENTA", "")</f>
        <v/>
      </c>
      <c r="X36" s="138" t="str">
        <f>IF(ISNUMBER(valores!X36), "PRESENTA", "")</f>
        <v/>
      </c>
      <c r="Y36" s="138" t="str">
        <f>IF(ISNUMBER(valores!Y36), "PRESENTA", "")</f>
        <v/>
      </c>
      <c r="Z36" s="138" t="str">
        <f>IF(ISNUMBER(valores!Z36), "PRESENTA", "")</f>
        <v/>
      </c>
      <c r="AA36" s="138" t="str">
        <f>IF(ISNUMBER(valores!AA36), "PRESENTA", "")</f>
        <v/>
      </c>
      <c r="AB36" s="138" t="str">
        <f>IF(ISNUMBER(valores!AB36), "PRESENTA", "")</f>
        <v/>
      </c>
      <c r="AC36" s="138" t="str">
        <f>IF(ISNUMBER(valores!AC36), "PRESENTA", "")</f>
        <v/>
      </c>
      <c r="AD36" s="138" t="str">
        <f>IF(ISNUMBER(valores!AD36), "PRESENTA", "")</f>
        <v/>
      </c>
      <c r="AE36" s="154" t="s">
        <v>139</v>
      </c>
      <c r="AF36" s="138" t="str">
        <f>IF(ISNUMBER(valores!AF36), "PRESENTA", "")</f>
        <v/>
      </c>
      <c r="AG36" s="138" t="str">
        <f>IF(ISNUMBER(valores!AG36), "PRESENTA", "")</f>
        <v/>
      </c>
      <c r="AH36" s="138" t="str">
        <f>IF(ISNUMBER(valores!AH36), "PRESENTA", "")</f>
        <v/>
      </c>
      <c r="AI36" s="138" t="str">
        <f>IF(ISNUMBER(valores!AI36), "PRESENTA", "")</f>
        <v/>
      </c>
      <c r="AJ36" s="138" t="str">
        <f>IF(ISNUMBER(valores!AJ36), "PRESENTA", "")</f>
        <v/>
      </c>
      <c r="AK36" s="138" t="str">
        <f>IF(ISNUMBER(valores!AK36), "PRESENTA", "")</f>
        <v/>
      </c>
      <c r="AL36" s="138" t="str">
        <f>IF(ISNUMBER(valores!AL36), "PRESENTA", "")</f>
        <v/>
      </c>
      <c r="AM36" s="137" t="s">
        <v>136</v>
      </c>
      <c r="AN36" s="138" t="str">
        <f>IF(ISNUMBER(valores!AN36), "PRESENTA", "")</f>
        <v/>
      </c>
      <c r="AO36" s="138" t="str">
        <f>IF(ISNUMBER(valores!AO36), "PRESENTA", "")</f>
        <v/>
      </c>
      <c r="AP36" s="138" t="str">
        <f>IF(ISNUMBER(valores!AP36), "PRESENTA", "")</f>
        <v/>
      </c>
      <c r="AQ36" s="138" t="str">
        <f>IF(ISNUMBER(valores!AQ36), "PRESENTA", "")</f>
        <v/>
      </c>
      <c r="AR36" s="137" t="s">
        <v>137</v>
      </c>
      <c r="AS36" s="138" t="str">
        <f>IF(ISNUMBER(valores!AS36), "PRESENTA", "")</f>
        <v/>
      </c>
      <c r="AT36" s="138" t="str">
        <f>IF(ISNUMBER(valores!AT36), "PRESENTA", "")</f>
        <v/>
      </c>
      <c r="AU36" s="138" t="str">
        <f>IF(ISNUMBER(valores!AU36), "PRESENTA", "")</f>
        <v/>
      </c>
      <c r="AV36" s="137" t="str">
        <f t="shared" ref="AV36:AV49" si="3">IF(COUNTIF(A36:AU36, "presenta")&gt;0, "PRESENTA", "DESIERTO")</f>
        <v>DESIERTO</v>
      </c>
      <c r="AW36" s="136"/>
      <c r="AX36" s="139">
        <f t="shared" si="1"/>
        <v>0</v>
      </c>
      <c r="AY36" s="138" t="s">
        <v>385</v>
      </c>
    </row>
    <row r="37" spans="1:51" s="152" customFormat="1" ht="30.75" customHeight="1" x14ac:dyDescent="0.25">
      <c r="A37" s="140"/>
      <c r="B37" s="117">
        <v>31</v>
      </c>
      <c r="C37" s="214" t="s">
        <v>125</v>
      </c>
      <c r="D37" s="214" t="s">
        <v>126</v>
      </c>
      <c r="E37" s="214" t="s">
        <v>140</v>
      </c>
      <c r="F37" s="214" t="s">
        <v>141</v>
      </c>
      <c r="G37" s="214">
        <v>5</v>
      </c>
      <c r="H37" s="138" t="str">
        <f>IF(ISNUMBER(valores!H37), "PRESENTA", "")</f>
        <v/>
      </c>
      <c r="I37" s="138" t="str">
        <f>IF(ISNUMBER(valores!I37), "PRESENTA", "")</f>
        <v/>
      </c>
      <c r="J37" s="138" t="str">
        <f>IF(ISNUMBER(valores!J37), "PRESENTA", "")</f>
        <v/>
      </c>
      <c r="K37" s="138" t="str">
        <f>IF(ISNUMBER(valores!K37), "PRESENTA", "")</f>
        <v/>
      </c>
      <c r="L37" s="138" t="str">
        <f>IF(ISNUMBER(valores!L37), "PRESENTA", "")</f>
        <v/>
      </c>
      <c r="M37" s="138" t="str">
        <f>IF(ISNUMBER(valores!M37), "PRESENTA", "")</f>
        <v/>
      </c>
      <c r="N37" s="138" t="str">
        <f>IF(ISNUMBER(valores!N37), "PRESENTA", "")</f>
        <v/>
      </c>
      <c r="O37" s="138" t="str">
        <f>IF(ISNUMBER(valores!O37), "PRESENTA", "")</f>
        <v/>
      </c>
      <c r="P37" s="138" t="str">
        <f>IF(ISNUMBER(valores!P37), "PRESENTA", "")</f>
        <v/>
      </c>
      <c r="Q37" s="138" t="str">
        <f>IF(ISNUMBER(valores!Q37), "PRESENTA", "")</f>
        <v/>
      </c>
      <c r="R37" s="138" t="str">
        <f>IF(ISNUMBER(valores!R37), "PRESENTA", "")</f>
        <v/>
      </c>
      <c r="S37" s="138" t="str">
        <f>IF(ISNUMBER(valores!S37), "PRESENTA", "")</f>
        <v/>
      </c>
      <c r="T37" s="138" t="str">
        <f>IF(ISNUMBER(valores!T37), "PRESENTA", "")</f>
        <v/>
      </c>
      <c r="U37" s="138" t="str">
        <f>IF(ISNUMBER(valores!U37), "PRESENTA", "")</f>
        <v/>
      </c>
      <c r="V37" s="138" t="str">
        <f>IF(ISNUMBER(valores!V37), "PRESENTA", "")</f>
        <v/>
      </c>
      <c r="W37" s="138" t="str">
        <f>IF(ISNUMBER(valores!W37), "PRESENTA", "")</f>
        <v/>
      </c>
      <c r="X37" s="138" t="str">
        <f>IF(ISNUMBER(valores!X37), "PRESENTA", "")</f>
        <v/>
      </c>
      <c r="Y37" s="138" t="str">
        <f>IF(ISNUMBER(valores!Y37), "PRESENTA", "")</f>
        <v/>
      </c>
      <c r="Z37" s="138" t="str">
        <f>IF(ISNUMBER(valores!Z37), "PRESENTA", "")</f>
        <v/>
      </c>
      <c r="AA37" s="138" t="str">
        <f>IF(ISNUMBER(valores!AA37), "PRESENTA", "")</f>
        <v/>
      </c>
      <c r="AB37" s="138" t="str">
        <f>IF(ISNUMBER(valores!AB37), "PRESENTA", "")</f>
        <v/>
      </c>
      <c r="AC37" s="138" t="str">
        <f>IF(ISNUMBER(valores!AC37), "PRESENTA", "")</f>
        <v/>
      </c>
      <c r="AD37" s="138" t="str">
        <f>IF(ISNUMBER(valores!AD37), "PRESENTA", "")</f>
        <v/>
      </c>
      <c r="AE37" s="138" t="str">
        <f>IF(ISNUMBER(valores!AE37), "PRESENTA", "")</f>
        <v/>
      </c>
      <c r="AF37" s="138" t="str">
        <f>IF(ISNUMBER(valores!AF37), "PRESENTA", "")</f>
        <v/>
      </c>
      <c r="AG37" s="138" t="str">
        <f>IF(ISNUMBER(valores!AG37), "PRESENTA", "")</f>
        <v/>
      </c>
      <c r="AH37" s="138" t="str">
        <f>IF(ISNUMBER(valores!AH37), "PRESENTA", "")</f>
        <v/>
      </c>
      <c r="AI37" s="138" t="str">
        <f>IF(ISNUMBER(valores!AI37), "PRESENTA", "")</f>
        <v/>
      </c>
      <c r="AJ37" s="138" t="str">
        <f>IF(ISNUMBER(valores!AJ37), "PRESENTA", "")</f>
        <v/>
      </c>
      <c r="AK37" s="138" t="str">
        <f>IF(ISNUMBER(valores!AK37), "PRESENTA", "")</f>
        <v/>
      </c>
      <c r="AL37" s="138" t="str">
        <f>IF(ISNUMBER(valores!AL37), "PRESENTA", "")</f>
        <v/>
      </c>
      <c r="AM37" s="138" t="str">
        <f>IF(ISNUMBER(valores!AM37), "PRESENTA", "")</f>
        <v/>
      </c>
      <c r="AN37" s="138" t="str">
        <f>IF(ISNUMBER(valores!AN37), "PRESENTA", "")</f>
        <v/>
      </c>
      <c r="AO37" s="138" t="str">
        <f>IF(ISNUMBER(valores!AO37), "PRESENTA", "")</f>
        <v/>
      </c>
      <c r="AP37" s="138" t="str">
        <f>IF(ISNUMBER(valores!AP37), "PRESENTA", "")</f>
        <v/>
      </c>
      <c r="AQ37" s="138" t="str">
        <f>IF(ISNUMBER(valores!AQ37), "PRESENTA", "")</f>
        <v/>
      </c>
      <c r="AR37" s="138" t="str">
        <f>IF(ISNUMBER(valores!AR37), "PRESENTA", "")</f>
        <v/>
      </c>
      <c r="AS37" s="138" t="str">
        <f>IF(ISNUMBER(valores!AS37), "PRESENTA", "")</f>
        <v/>
      </c>
      <c r="AT37" s="138" t="str">
        <f>IF(ISNUMBER(valores!AT37), "PRESENTA", "")</f>
        <v/>
      </c>
      <c r="AU37" s="138" t="str">
        <f>IF(ISNUMBER(valores!AU37), "PRESENTA", "")</f>
        <v/>
      </c>
      <c r="AV37" s="137" t="str">
        <f t="shared" si="3"/>
        <v>DESIERTO</v>
      </c>
      <c r="AW37" s="155">
        <v>157859254</v>
      </c>
      <c r="AX37" s="139">
        <f t="shared" si="1"/>
        <v>0</v>
      </c>
      <c r="AY37" s="138" t="s">
        <v>386</v>
      </c>
    </row>
    <row r="38" spans="1:51" s="152" customFormat="1" ht="30.75" customHeight="1" x14ac:dyDescent="0.25">
      <c r="A38" s="140"/>
      <c r="B38" s="117">
        <v>32</v>
      </c>
      <c r="C38" s="214" t="s">
        <v>125</v>
      </c>
      <c r="D38" s="214" t="s">
        <v>126</v>
      </c>
      <c r="E38" s="214" t="s">
        <v>140</v>
      </c>
      <c r="F38" s="214" t="s">
        <v>142</v>
      </c>
      <c r="G38" s="214">
        <v>6</v>
      </c>
      <c r="H38" s="138" t="str">
        <f>IF(ISNUMBER(valores!H38), "PRESENTA", "")</f>
        <v/>
      </c>
      <c r="I38" s="138" t="str">
        <f>IF(ISNUMBER(valores!I38), "PRESENTA", "")</f>
        <v/>
      </c>
      <c r="J38" s="138" t="str">
        <f>IF(ISNUMBER(valores!J38), "PRESENTA", "")</f>
        <v/>
      </c>
      <c r="K38" s="138" t="str">
        <f>IF(ISNUMBER(valores!K38), "PRESENTA", "")</f>
        <v/>
      </c>
      <c r="L38" s="138" t="str">
        <f>IF(ISNUMBER(valores!L38), "PRESENTA", "")</f>
        <v/>
      </c>
      <c r="M38" s="138" t="str">
        <f>IF(ISNUMBER(valores!M38), "PRESENTA", "")</f>
        <v/>
      </c>
      <c r="N38" s="138" t="str">
        <f>IF(ISNUMBER(valores!N38), "PRESENTA", "")</f>
        <v/>
      </c>
      <c r="O38" s="138" t="str">
        <f>IF(ISNUMBER(valores!O38), "PRESENTA", "")</f>
        <v/>
      </c>
      <c r="P38" s="138" t="str">
        <f>IF(ISNUMBER(valores!P38), "PRESENTA", "")</f>
        <v/>
      </c>
      <c r="Q38" s="138" t="str">
        <f>IF(ISNUMBER(valores!Q38), "PRESENTA", "")</f>
        <v/>
      </c>
      <c r="R38" s="138" t="str">
        <f>IF(ISNUMBER(valores!R38), "PRESENTA", "")</f>
        <v/>
      </c>
      <c r="S38" s="138" t="str">
        <f>IF(ISNUMBER(valores!S38), "PRESENTA", "")</f>
        <v/>
      </c>
      <c r="T38" s="138" t="str">
        <f>IF(ISNUMBER(valores!T38), "PRESENTA", "")</f>
        <v/>
      </c>
      <c r="U38" s="138" t="str">
        <f>IF(ISNUMBER(valores!U38), "PRESENTA", "")</f>
        <v/>
      </c>
      <c r="V38" s="138" t="str">
        <f>IF(ISNUMBER(valores!V38), "PRESENTA", "")</f>
        <v/>
      </c>
      <c r="W38" s="138" t="str">
        <f>IF(ISNUMBER(valores!W38), "PRESENTA", "")</f>
        <v/>
      </c>
      <c r="X38" s="138" t="str">
        <f>IF(ISNUMBER(valores!X38), "PRESENTA", "")</f>
        <v/>
      </c>
      <c r="Y38" s="138" t="str">
        <f>IF(ISNUMBER(valores!Y38), "PRESENTA", "")</f>
        <v/>
      </c>
      <c r="Z38" s="138" t="str">
        <f>IF(ISNUMBER(valores!Z38), "PRESENTA", "")</f>
        <v/>
      </c>
      <c r="AA38" s="138" t="str">
        <f>IF(ISNUMBER(valores!AA38), "PRESENTA", "")</f>
        <v/>
      </c>
      <c r="AB38" s="138" t="str">
        <f>IF(ISNUMBER(valores!AB38), "PRESENTA", "")</f>
        <v/>
      </c>
      <c r="AC38" s="138" t="str">
        <f>IF(ISNUMBER(valores!AC38), "PRESENTA", "")</f>
        <v/>
      </c>
      <c r="AD38" s="138" t="str">
        <f>IF(ISNUMBER(valores!AD38), "PRESENTA", "")</f>
        <v/>
      </c>
      <c r="AE38" s="138" t="str">
        <f>IF(ISNUMBER(valores!AE38), "PRESENTA", "")</f>
        <v/>
      </c>
      <c r="AF38" s="138" t="str">
        <f>IF(ISNUMBER(valores!AF38), "PRESENTA", "")</f>
        <v/>
      </c>
      <c r="AG38" s="138" t="str">
        <f>IF(ISNUMBER(valores!AG38), "PRESENTA", "")</f>
        <v/>
      </c>
      <c r="AH38" s="138" t="str">
        <f>IF(ISNUMBER(valores!AH38), "PRESENTA", "")</f>
        <v/>
      </c>
      <c r="AI38" s="138" t="str">
        <f>IF(ISNUMBER(valores!AI38), "PRESENTA", "")</f>
        <v/>
      </c>
      <c r="AJ38" s="138" t="str">
        <f>IF(ISNUMBER(valores!AJ38), "PRESENTA", "")</f>
        <v/>
      </c>
      <c r="AK38" s="138" t="str">
        <f>IF(ISNUMBER(valores!AK38), "PRESENTA", "")</f>
        <v/>
      </c>
      <c r="AL38" s="138" t="str">
        <f>IF(ISNUMBER(valores!AL38), "PRESENTA", "")</f>
        <v/>
      </c>
      <c r="AM38" s="138" t="str">
        <f>IF(ISNUMBER(valores!AM38), "PRESENTA", "")</f>
        <v/>
      </c>
      <c r="AN38" s="138" t="str">
        <f>IF(ISNUMBER(valores!AN38), "PRESENTA", "")</f>
        <v/>
      </c>
      <c r="AO38" s="138" t="str">
        <f>IF(ISNUMBER(valores!AO38), "PRESENTA", "")</f>
        <v/>
      </c>
      <c r="AP38" s="138" t="str">
        <f>IF(ISNUMBER(valores!AP38), "PRESENTA", "")</f>
        <v/>
      </c>
      <c r="AQ38" s="138" t="str">
        <f>IF(ISNUMBER(valores!AQ38), "PRESENTA", "")</f>
        <v/>
      </c>
      <c r="AR38" s="138" t="str">
        <f>IF(ISNUMBER(valores!AR38), "PRESENTA", "")</f>
        <v/>
      </c>
      <c r="AS38" s="138" t="str">
        <f>IF(ISNUMBER(valores!AS38), "PRESENTA", "")</f>
        <v/>
      </c>
      <c r="AT38" s="138" t="str">
        <f>IF(ISNUMBER(valores!AT38), "PRESENTA", "")</f>
        <v/>
      </c>
      <c r="AU38" s="138" t="str">
        <f>IF(ISNUMBER(valores!AU38), "PRESENTA", "")</f>
        <v/>
      </c>
      <c r="AV38" s="137" t="str">
        <f t="shared" si="3"/>
        <v>DESIERTO</v>
      </c>
      <c r="AW38" s="155">
        <v>6680517</v>
      </c>
      <c r="AX38" s="139">
        <f t="shared" si="1"/>
        <v>0</v>
      </c>
      <c r="AY38" s="138" t="s">
        <v>386</v>
      </c>
    </row>
    <row r="39" spans="1:51" s="152" customFormat="1" ht="63" customHeight="1" x14ac:dyDescent="0.25">
      <c r="A39" s="140"/>
      <c r="B39" s="117">
        <v>33</v>
      </c>
      <c r="C39" s="214" t="s">
        <v>125</v>
      </c>
      <c r="D39" s="214" t="s">
        <v>143</v>
      </c>
      <c r="E39" s="214" t="s">
        <v>144</v>
      </c>
      <c r="F39" s="214" t="s">
        <v>145</v>
      </c>
      <c r="G39" s="216">
        <v>15</v>
      </c>
      <c r="H39" s="138" t="str">
        <f>IF(ISNUMBER(valores!H39), "PRESENTA", "")</f>
        <v/>
      </c>
      <c r="I39" s="138" t="str">
        <f>IF(ISNUMBER(valores!I39), "PRESENTA", "")</f>
        <v/>
      </c>
      <c r="J39" s="138" t="str">
        <f>IF(ISNUMBER(valores!J39), "PRESENTA", "")</f>
        <v/>
      </c>
      <c r="K39" s="138" t="str">
        <f>IF(ISNUMBER(valores!K39), "PRESENTA", "")</f>
        <v/>
      </c>
      <c r="L39" s="138" t="str">
        <f>IF(ISNUMBER(valores!L39), "PRESENTA", "")</f>
        <v/>
      </c>
      <c r="M39" s="138" t="str">
        <f>IF(ISNUMBER(valores!M39), "PRESENTA", "")</f>
        <v/>
      </c>
      <c r="N39" s="138" t="str">
        <f>IF(ISNUMBER(valores!N39), "PRESENTA", "")</f>
        <v/>
      </c>
      <c r="O39" s="138" t="str">
        <f>IF(ISNUMBER(valores!O39), "PRESENTA", "")</f>
        <v/>
      </c>
      <c r="P39" s="138" t="str">
        <f>IF(ISNUMBER(valores!P39), "PRESENTA", "")</f>
        <v/>
      </c>
      <c r="Q39" s="138" t="str">
        <f>IF(ISNUMBER(valores!Q39), "PRESENTA", "")</f>
        <v/>
      </c>
      <c r="R39" s="138" t="str">
        <f>IF(ISNUMBER(valores!R39), "PRESENTA", "")</f>
        <v/>
      </c>
      <c r="S39" s="138" t="str">
        <f>IF(ISNUMBER(valores!S39), "PRESENTA", "")</f>
        <v/>
      </c>
      <c r="T39" s="138" t="str">
        <f>IF(ISNUMBER(valores!T39), "PRESENTA", "")</f>
        <v/>
      </c>
      <c r="U39" s="138" t="str">
        <f>IF(ISNUMBER(valores!U39), "PRESENTA", "")</f>
        <v/>
      </c>
      <c r="V39" s="138" t="str">
        <f>IF(ISNUMBER(valores!V39), "PRESENTA", "")</f>
        <v/>
      </c>
      <c r="W39" s="138" t="str">
        <f>IF(ISNUMBER(valores!W39), "PRESENTA", "")</f>
        <v/>
      </c>
      <c r="X39" s="138" t="str">
        <f>IF(ISNUMBER(valores!X39), "PRESENTA", "")</f>
        <v/>
      </c>
      <c r="Y39" s="138" t="str">
        <f>IF(ISNUMBER(valores!Y39), "PRESENTA", "")</f>
        <v/>
      </c>
      <c r="Z39" s="138" t="str">
        <f>IF(ISNUMBER(valores!Z39), "PRESENTA", "")</f>
        <v/>
      </c>
      <c r="AA39" s="138" t="str">
        <f>IF(ISNUMBER(valores!AA39), "PRESENTA", "")</f>
        <v/>
      </c>
      <c r="AB39" s="138" t="str">
        <f>IF(ISNUMBER(valores!AB39), "PRESENTA", "")</f>
        <v/>
      </c>
      <c r="AC39" s="138" t="str">
        <f>IF(ISNUMBER(valores!AC39), "PRESENTA", "")</f>
        <v/>
      </c>
      <c r="AD39" s="138" t="str">
        <f>IF(ISNUMBER(valores!AD39), "PRESENTA", "")</f>
        <v/>
      </c>
      <c r="AE39" s="138" t="s">
        <v>57</v>
      </c>
      <c r="AF39" s="138" t="str">
        <f>IF(ISNUMBER(valores!AF39), "PRESENTA", "")</f>
        <v/>
      </c>
      <c r="AG39" s="138" t="str">
        <f>IF(ISNUMBER(valores!AG39), "PRESENTA", "")</f>
        <v/>
      </c>
      <c r="AH39" s="138" t="str">
        <f>IF(ISNUMBER(valores!AH39), "PRESENTA", "")</f>
        <v/>
      </c>
      <c r="AI39" s="138" t="str">
        <f>IF(ISNUMBER(valores!AI39), "PRESENTA", "")</f>
        <v/>
      </c>
      <c r="AJ39" s="138" t="str">
        <f>IF(ISNUMBER(valores!AJ39), "PRESENTA", "")</f>
        <v/>
      </c>
      <c r="AK39" s="138" t="str">
        <f>IF(ISNUMBER(valores!AK39), "PRESENTA", "")</f>
        <v/>
      </c>
      <c r="AL39" s="138" t="str">
        <f>IF(ISNUMBER(valores!AL39), "PRESENTA", "")</f>
        <v/>
      </c>
      <c r="AM39" s="138" t="str">
        <f>IF(ISNUMBER(valores!AM39), "PRESENTA", "")</f>
        <v/>
      </c>
      <c r="AN39" s="138" t="str">
        <f>IF(ISNUMBER(valores!AN39), "PRESENTA", "")</f>
        <v/>
      </c>
      <c r="AO39" s="138" t="str">
        <f>IF(ISNUMBER(valores!AO39), "PRESENTA", "")</f>
        <v/>
      </c>
      <c r="AP39" s="138" t="str">
        <f>IF(ISNUMBER(valores!AP39), "PRESENTA", "")</f>
        <v/>
      </c>
      <c r="AQ39" s="138" t="str">
        <f>IF(ISNUMBER(valores!AQ39), "PRESENTA", "")</f>
        <v/>
      </c>
      <c r="AR39" s="138" t="str">
        <f>IF(ISNUMBER(valores!AR39), "PRESENTA", "")</f>
        <v/>
      </c>
      <c r="AS39" s="138" t="str">
        <f>IF(ISNUMBER(valores!AS39), "PRESENTA", "")</f>
        <v/>
      </c>
      <c r="AT39" s="138" t="str">
        <f>IF(ISNUMBER(valores!AT39), "PRESENTA", "")</f>
        <v/>
      </c>
      <c r="AU39" s="138" t="str">
        <f>IF(ISNUMBER(valores!AU39), "PRESENTA", "")</f>
        <v/>
      </c>
      <c r="AV39" s="137" t="str">
        <f t="shared" si="3"/>
        <v>DESIERTO</v>
      </c>
      <c r="AW39" s="147"/>
      <c r="AX39" s="139">
        <f t="shared" si="1"/>
        <v>0</v>
      </c>
      <c r="AY39" s="138" t="s">
        <v>385</v>
      </c>
    </row>
    <row r="40" spans="1:51" s="152" customFormat="1" ht="63" customHeight="1" x14ac:dyDescent="0.25">
      <c r="A40" s="140"/>
      <c r="B40" s="117">
        <v>34</v>
      </c>
      <c r="C40" s="214" t="s">
        <v>125</v>
      </c>
      <c r="D40" s="214" t="s">
        <v>143</v>
      </c>
      <c r="E40" s="214" t="s">
        <v>144</v>
      </c>
      <c r="F40" s="214" t="s">
        <v>146</v>
      </c>
      <c r="G40" s="216">
        <v>30</v>
      </c>
      <c r="H40" s="138" t="str">
        <f>IF(ISNUMBER(valores!H40), "PRESENTA", "")</f>
        <v/>
      </c>
      <c r="I40" s="138" t="str">
        <f>IF(ISNUMBER(valores!I40), "PRESENTA", "")</f>
        <v/>
      </c>
      <c r="J40" s="138" t="str">
        <f>IF(ISNUMBER(valores!J40), "PRESENTA", "")</f>
        <v/>
      </c>
      <c r="K40" s="138" t="str">
        <f>IF(ISNUMBER(valores!K40), "PRESENTA", "")</f>
        <v/>
      </c>
      <c r="L40" s="138" t="str">
        <f>IF(ISNUMBER(valores!L40), "PRESENTA", "")</f>
        <v/>
      </c>
      <c r="M40" s="138" t="str">
        <f>IF(ISNUMBER(valores!M40), "PRESENTA", "")</f>
        <v/>
      </c>
      <c r="N40" s="138" t="str">
        <f>IF(ISNUMBER(valores!N40), "PRESENTA", "")</f>
        <v/>
      </c>
      <c r="O40" s="138" t="str">
        <f>IF(ISNUMBER(valores!O40), "PRESENTA", "")</f>
        <v/>
      </c>
      <c r="P40" s="138" t="str">
        <f>IF(ISNUMBER(valores!P40), "PRESENTA", "")</f>
        <v/>
      </c>
      <c r="Q40" s="138" t="str">
        <f>IF(ISNUMBER(valores!Q40), "PRESENTA", "")</f>
        <v/>
      </c>
      <c r="R40" s="138" t="str">
        <f>IF(ISNUMBER(valores!R40), "PRESENTA", "")</f>
        <v/>
      </c>
      <c r="S40" s="138" t="str">
        <f>IF(ISNUMBER(valores!S40), "PRESENTA", "")</f>
        <v/>
      </c>
      <c r="T40" s="138" t="str">
        <f>IF(ISNUMBER(valores!T40), "PRESENTA", "")</f>
        <v/>
      </c>
      <c r="U40" s="138" t="str">
        <f>IF(ISNUMBER(valores!U40), "PRESENTA", "")</f>
        <v/>
      </c>
      <c r="V40" s="138" t="str">
        <f>IF(ISNUMBER(valores!V40), "PRESENTA", "")</f>
        <v/>
      </c>
      <c r="W40" s="138" t="str">
        <f>IF(ISNUMBER(valores!W40), "PRESENTA", "")</f>
        <v/>
      </c>
      <c r="X40" s="138" t="str">
        <f>IF(ISNUMBER(valores!X40), "PRESENTA", "")</f>
        <v/>
      </c>
      <c r="Y40" s="138" t="str">
        <f>IF(ISNUMBER(valores!Y40), "PRESENTA", "")</f>
        <v/>
      </c>
      <c r="Z40" s="138" t="str">
        <f>IF(ISNUMBER(valores!Z40), "PRESENTA", "")</f>
        <v/>
      </c>
      <c r="AA40" s="138" t="str">
        <f>IF(ISNUMBER(valores!AA40), "PRESENTA", "")</f>
        <v/>
      </c>
      <c r="AB40" s="138" t="str">
        <f>IF(ISNUMBER(valores!AB40), "PRESENTA", "")</f>
        <v/>
      </c>
      <c r="AC40" s="138" t="str">
        <f>IF(ISNUMBER(valores!AC40), "PRESENTA", "")</f>
        <v/>
      </c>
      <c r="AD40" s="138" t="str">
        <f>IF(ISNUMBER(valores!AD40), "PRESENTA", "")</f>
        <v/>
      </c>
      <c r="AE40" s="138" t="s">
        <v>57</v>
      </c>
      <c r="AF40" s="138" t="str">
        <f>IF(ISNUMBER(valores!AF40), "PRESENTA", "")</f>
        <v/>
      </c>
      <c r="AG40" s="138" t="str">
        <f>IF(ISNUMBER(valores!AG40), "PRESENTA", "")</f>
        <v/>
      </c>
      <c r="AH40" s="138" t="str">
        <f>IF(ISNUMBER(valores!AH40), "PRESENTA", "")</f>
        <v/>
      </c>
      <c r="AI40" s="138" t="str">
        <f>IF(ISNUMBER(valores!AI40), "PRESENTA", "")</f>
        <v/>
      </c>
      <c r="AJ40" s="138" t="str">
        <f>IF(ISNUMBER(valores!AJ40), "PRESENTA", "")</f>
        <v/>
      </c>
      <c r="AK40" s="138" t="str">
        <f>IF(ISNUMBER(valores!AK40), "PRESENTA", "")</f>
        <v/>
      </c>
      <c r="AL40" s="138" t="str">
        <f>IF(ISNUMBER(valores!AL40), "PRESENTA", "")</f>
        <v/>
      </c>
      <c r="AM40" s="138" t="str">
        <f>IF(ISNUMBER(valores!AM40), "PRESENTA", "")</f>
        <v/>
      </c>
      <c r="AN40" s="138" t="str">
        <f>IF(ISNUMBER(valores!AN40), "PRESENTA", "")</f>
        <v/>
      </c>
      <c r="AO40" s="138" t="str">
        <f>IF(ISNUMBER(valores!AO40), "PRESENTA", "")</f>
        <v/>
      </c>
      <c r="AP40" s="138" t="str">
        <f>IF(ISNUMBER(valores!AP40), "PRESENTA", "")</f>
        <v/>
      </c>
      <c r="AQ40" s="138" t="str">
        <f>IF(ISNUMBER(valores!AQ40), "PRESENTA", "")</f>
        <v/>
      </c>
      <c r="AR40" s="138" t="str">
        <f>IF(ISNUMBER(valores!AR40), "PRESENTA", "")</f>
        <v/>
      </c>
      <c r="AS40" s="138" t="str">
        <f>IF(ISNUMBER(valores!AS40), "PRESENTA", "")</f>
        <v/>
      </c>
      <c r="AT40" s="138" t="str">
        <f>IF(ISNUMBER(valores!AT40), "PRESENTA", "")</f>
        <v/>
      </c>
      <c r="AU40" s="138" t="str">
        <f>IF(ISNUMBER(valores!AU40), "PRESENTA", "")</f>
        <v/>
      </c>
      <c r="AV40" s="137" t="str">
        <f>IF(COUNTIF(A40:AU40, "presenta")&gt;0, "PRESENTA", "DESIERTO")</f>
        <v>DESIERTO</v>
      </c>
      <c r="AW40" s="147"/>
      <c r="AX40" s="139">
        <f t="shared" si="1"/>
        <v>0</v>
      </c>
      <c r="AY40" s="138" t="s">
        <v>385</v>
      </c>
    </row>
    <row r="41" spans="1:51" s="152" customFormat="1" ht="63" customHeight="1" x14ac:dyDescent="0.25">
      <c r="A41" s="140"/>
      <c r="B41" s="117">
        <v>35</v>
      </c>
      <c r="C41" s="214" t="s">
        <v>125</v>
      </c>
      <c r="D41" s="214" t="s">
        <v>143</v>
      </c>
      <c r="E41" s="214" t="s">
        <v>144</v>
      </c>
      <c r="F41" s="214" t="s">
        <v>147</v>
      </c>
      <c r="G41" s="216">
        <v>30</v>
      </c>
      <c r="H41" s="138" t="str">
        <f>IF(ISNUMBER(valores!H41), "PRESENTA", "")</f>
        <v/>
      </c>
      <c r="I41" s="138" t="str">
        <f>IF(ISNUMBER(valores!I41), "PRESENTA", "")</f>
        <v/>
      </c>
      <c r="J41" s="138" t="str">
        <f>IF(ISNUMBER(valores!J41), "PRESENTA", "")</f>
        <v/>
      </c>
      <c r="K41" s="138" t="str">
        <f>IF(ISNUMBER(valores!K41), "PRESENTA", "")</f>
        <v/>
      </c>
      <c r="L41" s="138" t="str">
        <f>IF(ISNUMBER(valores!L41), "PRESENTA", "")</f>
        <v/>
      </c>
      <c r="M41" s="138" t="str">
        <f>IF(ISNUMBER(valores!M41), "PRESENTA", "")</f>
        <v/>
      </c>
      <c r="N41" s="138" t="str">
        <f>IF(ISNUMBER(valores!N41), "PRESENTA", "")</f>
        <v/>
      </c>
      <c r="O41" s="138" t="str">
        <f>IF(ISNUMBER(valores!O41), "PRESENTA", "")</f>
        <v/>
      </c>
      <c r="P41" s="138" t="str">
        <f>IF(ISNUMBER(valores!P41), "PRESENTA", "")</f>
        <v/>
      </c>
      <c r="Q41" s="138" t="str">
        <f>IF(ISNUMBER(valores!Q41), "PRESENTA", "")</f>
        <v/>
      </c>
      <c r="R41" s="138" t="str">
        <f>IF(ISNUMBER(valores!R41), "PRESENTA", "")</f>
        <v/>
      </c>
      <c r="S41" s="138" t="str">
        <f>IF(ISNUMBER(valores!S41), "PRESENTA", "")</f>
        <v/>
      </c>
      <c r="T41" s="138" t="str">
        <f>IF(ISNUMBER(valores!T41), "PRESENTA", "")</f>
        <v/>
      </c>
      <c r="U41" s="138" t="str">
        <f>IF(ISNUMBER(valores!U41), "PRESENTA", "")</f>
        <v/>
      </c>
      <c r="V41" s="138" t="str">
        <f>IF(ISNUMBER(valores!V41), "PRESENTA", "")</f>
        <v/>
      </c>
      <c r="W41" s="138" t="str">
        <f>IF(ISNUMBER(valores!W41), "PRESENTA", "")</f>
        <v/>
      </c>
      <c r="X41" s="138" t="str">
        <f>IF(ISNUMBER(valores!X41), "PRESENTA", "")</f>
        <v/>
      </c>
      <c r="Y41" s="138" t="str">
        <f>IF(ISNUMBER(valores!Y41), "PRESENTA", "")</f>
        <v/>
      </c>
      <c r="Z41" s="138" t="str">
        <f>IF(ISNUMBER(valores!Z41), "PRESENTA", "")</f>
        <v/>
      </c>
      <c r="AA41" s="138" t="str">
        <f>IF(ISNUMBER(valores!AA41), "PRESENTA", "")</f>
        <v/>
      </c>
      <c r="AB41" s="138" t="str">
        <f>IF(ISNUMBER(valores!AB41), "PRESENTA", "")</f>
        <v/>
      </c>
      <c r="AC41" s="138" t="str">
        <f>IF(ISNUMBER(valores!AC41), "PRESENTA", "")</f>
        <v/>
      </c>
      <c r="AD41" s="138" t="str">
        <f>IF(ISNUMBER(valores!AD41), "PRESENTA", "")</f>
        <v/>
      </c>
      <c r="AE41" s="138" t="s">
        <v>57</v>
      </c>
      <c r="AF41" s="138" t="str">
        <f>IF(ISNUMBER(valores!AF41), "PRESENTA", "")</f>
        <v/>
      </c>
      <c r="AG41" s="138" t="str">
        <f>IF(ISNUMBER(valores!AG41), "PRESENTA", "")</f>
        <v/>
      </c>
      <c r="AH41" s="138" t="str">
        <f>IF(ISNUMBER(valores!AH41), "PRESENTA", "")</f>
        <v/>
      </c>
      <c r="AI41" s="138" t="str">
        <f>IF(ISNUMBER(valores!AI41), "PRESENTA", "")</f>
        <v/>
      </c>
      <c r="AJ41" s="138" t="str">
        <f>IF(ISNUMBER(valores!AJ41), "PRESENTA", "")</f>
        <v/>
      </c>
      <c r="AK41" s="138" t="str">
        <f>IF(ISNUMBER(valores!AK41), "PRESENTA", "")</f>
        <v/>
      </c>
      <c r="AL41" s="138" t="str">
        <f>IF(ISNUMBER(valores!AL41), "PRESENTA", "")</f>
        <v/>
      </c>
      <c r="AM41" s="138" t="str">
        <f>IF(ISNUMBER(valores!AM41), "PRESENTA", "")</f>
        <v/>
      </c>
      <c r="AN41" s="138" t="str">
        <f>IF(ISNUMBER(valores!AN41), "PRESENTA", "")</f>
        <v/>
      </c>
      <c r="AO41" s="138" t="str">
        <f>IF(ISNUMBER(valores!AO41), "PRESENTA", "")</f>
        <v/>
      </c>
      <c r="AP41" s="138" t="str">
        <f>IF(ISNUMBER(valores!AP41), "PRESENTA", "")</f>
        <v/>
      </c>
      <c r="AQ41" s="138" t="str">
        <f>IF(ISNUMBER(valores!AQ41), "PRESENTA", "")</f>
        <v/>
      </c>
      <c r="AR41" s="138" t="str">
        <f>IF(ISNUMBER(valores!AR41), "PRESENTA", "")</f>
        <v/>
      </c>
      <c r="AS41" s="138" t="str">
        <f>IF(ISNUMBER(valores!AS41), "PRESENTA", "")</f>
        <v/>
      </c>
      <c r="AT41" s="138" t="str">
        <f>IF(ISNUMBER(valores!AT41), "PRESENTA", "")</f>
        <v/>
      </c>
      <c r="AU41" s="138" t="str">
        <f>IF(ISNUMBER(valores!AU41), "PRESENTA", "")</f>
        <v/>
      </c>
      <c r="AV41" s="137" t="str">
        <f t="shared" si="3"/>
        <v>DESIERTO</v>
      </c>
      <c r="AW41" s="147"/>
      <c r="AX41" s="139">
        <f t="shared" si="1"/>
        <v>0</v>
      </c>
      <c r="AY41" s="138" t="s">
        <v>385</v>
      </c>
    </row>
    <row r="42" spans="1:51" s="152" customFormat="1" ht="63" customHeight="1" x14ac:dyDescent="0.25">
      <c r="A42" s="140"/>
      <c r="B42" s="117">
        <v>36</v>
      </c>
      <c r="C42" s="214" t="s">
        <v>125</v>
      </c>
      <c r="D42" s="214" t="s">
        <v>143</v>
      </c>
      <c r="E42" s="214" t="s">
        <v>144</v>
      </c>
      <c r="F42" s="214" t="s">
        <v>148</v>
      </c>
      <c r="G42" s="216">
        <v>15</v>
      </c>
      <c r="H42" s="138" t="str">
        <f>IF(ISNUMBER(valores!H42), "PRESENTA", "")</f>
        <v/>
      </c>
      <c r="I42" s="138" t="str">
        <f>IF(ISNUMBER(valores!I42), "PRESENTA", "")</f>
        <v/>
      </c>
      <c r="J42" s="138" t="str">
        <f>IF(ISNUMBER(valores!J42), "PRESENTA", "")</f>
        <v/>
      </c>
      <c r="K42" s="138" t="str">
        <f>IF(ISNUMBER(valores!K42), "PRESENTA", "")</f>
        <v/>
      </c>
      <c r="L42" s="138" t="str">
        <f>IF(ISNUMBER(valores!L42), "PRESENTA", "")</f>
        <v/>
      </c>
      <c r="M42" s="138" t="str">
        <f>IF(ISNUMBER(valores!M42), "PRESENTA", "")</f>
        <v/>
      </c>
      <c r="N42" s="138" t="str">
        <f>IF(ISNUMBER(valores!N42), "PRESENTA", "")</f>
        <v/>
      </c>
      <c r="O42" s="138" t="str">
        <f>IF(ISNUMBER(valores!O42), "PRESENTA", "")</f>
        <v/>
      </c>
      <c r="P42" s="138" t="str">
        <f>IF(ISNUMBER(valores!P42), "PRESENTA", "")</f>
        <v/>
      </c>
      <c r="Q42" s="138" t="str">
        <f>IF(ISNUMBER(valores!Q42), "PRESENTA", "")</f>
        <v/>
      </c>
      <c r="R42" s="138" t="str">
        <f>IF(ISNUMBER(valores!R42), "PRESENTA", "")</f>
        <v/>
      </c>
      <c r="S42" s="138" t="str">
        <f>IF(ISNUMBER(valores!S42), "PRESENTA", "")</f>
        <v/>
      </c>
      <c r="T42" s="138" t="str">
        <f>IF(ISNUMBER(valores!T42), "PRESENTA", "")</f>
        <v/>
      </c>
      <c r="U42" s="138" t="str">
        <f>IF(ISNUMBER(valores!U42), "PRESENTA", "")</f>
        <v/>
      </c>
      <c r="V42" s="138" t="str">
        <f>IF(ISNUMBER(valores!V42), "PRESENTA", "")</f>
        <v/>
      </c>
      <c r="W42" s="138" t="str">
        <f>IF(ISNUMBER(valores!W42), "PRESENTA", "")</f>
        <v/>
      </c>
      <c r="X42" s="138" t="str">
        <f>IF(ISNUMBER(valores!X42), "PRESENTA", "")</f>
        <v/>
      </c>
      <c r="Y42" s="138" t="str">
        <f>IF(ISNUMBER(valores!Y42), "PRESENTA", "")</f>
        <v/>
      </c>
      <c r="Z42" s="138" t="str">
        <f>IF(ISNUMBER(valores!Z42), "PRESENTA", "")</f>
        <v/>
      </c>
      <c r="AA42" s="138" t="str">
        <f>IF(ISNUMBER(valores!AA42), "PRESENTA", "")</f>
        <v/>
      </c>
      <c r="AB42" s="138" t="str">
        <f>IF(ISNUMBER(valores!AB42), "PRESENTA", "")</f>
        <v/>
      </c>
      <c r="AC42" s="138" t="str">
        <f>IF(ISNUMBER(valores!AC42), "PRESENTA", "")</f>
        <v/>
      </c>
      <c r="AD42" s="138" t="str">
        <f>IF(ISNUMBER(valores!AD42), "PRESENTA", "")</f>
        <v/>
      </c>
      <c r="AE42" s="138" t="s">
        <v>57</v>
      </c>
      <c r="AF42" s="138" t="str">
        <f>IF(ISNUMBER(valores!AF42), "PRESENTA", "")</f>
        <v/>
      </c>
      <c r="AG42" s="138" t="str">
        <f>IF(ISNUMBER(valores!AG42), "PRESENTA", "")</f>
        <v/>
      </c>
      <c r="AH42" s="138" t="str">
        <f>IF(ISNUMBER(valores!AH42), "PRESENTA", "")</f>
        <v/>
      </c>
      <c r="AI42" s="138" t="str">
        <f>IF(ISNUMBER(valores!AI42), "PRESENTA", "")</f>
        <v/>
      </c>
      <c r="AJ42" s="138" t="str">
        <f>IF(ISNUMBER(valores!AJ42), "PRESENTA", "")</f>
        <v/>
      </c>
      <c r="AK42" s="138" t="str">
        <f>IF(ISNUMBER(valores!AK42), "PRESENTA", "")</f>
        <v/>
      </c>
      <c r="AL42" s="138" t="str">
        <f>IF(ISNUMBER(valores!AL42), "PRESENTA", "")</f>
        <v/>
      </c>
      <c r="AM42" s="138" t="str">
        <f>IF(ISNUMBER(valores!AM42), "PRESENTA", "")</f>
        <v/>
      </c>
      <c r="AN42" s="138" t="str">
        <f>IF(ISNUMBER(valores!AN42), "PRESENTA", "")</f>
        <v/>
      </c>
      <c r="AO42" s="138" t="str">
        <f>IF(ISNUMBER(valores!AO42), "PRESENTA", "")</f>
        <v/>
      </c>
      <c r="AP42" s="138" t="str">
        <f>IF(ISNUMBER(valores!AP42), "PRESENTA", "")</f>
        <v/>
      </c>
      <c r="AQ42" s="138" t="str">
        <f>IF(ISNUMBER(valores!AQ42), "PRESENTA", "")</f>
        <v/>
      </c>
      <c r="AR42" s="138" t="str">
        <f>IF(ISNUMBER(valores!AR42), "PRESENTA", "")</f>
        <v/>
      </c>
      <c r="AS42" s="138" t="str">
        <f>IF(ISNUMBER(valores!AS42), "PRESENTA", "")</f>
        <v/>
      </c>
      <c r="AT42" s="138" t="str">
        <f>IF(ISNUMBER(valores!AT42), "PRESENTA", "")</f>
        <v/>
      </c>
      <c r="AU42" s="138" t="str">
        <f>IF(ISNUMBER(valores!AU42), "PRESENTA", "")</f>
        <v/>
      </c>
      <c r="AV42" s="137" t="str">
        <f t="shared" si="3"/>
        <v>DESIERTO</v>
      </c>
      <c r="AW42" s="156"/>
      <c r="AX42" s="139">
        <f t="shared" si="1"/>
        <v>0</v>
      </c>
      <c r="AY42" s="138" t="s">
        <v>385</v>
      </c>
    </row>
    <row r="43" spans="1:51" s="152" customFormat="1" ht="63" customHeight="1" x14ac:dyDescent="0.25">
      <c r="A43" s="140"/>
      <c r="B43" s="117">
        <v>37</v>
      </c>
      <c r="C43" s="214" t="s">
        <v>125</v>
      </c>
      <c r="D43" s="214" t="s">
        <v>143</v>
      </c>
      <c r="E43" s="214" t="s">
        <v>144</v>
      </c>
      <c r="F43" s="214" t="s">
        <v>149</v>
      </c>
      <c r="G43" s="214">
        <v>15</v>
      </c>
      <c r="H43" s="138" t="str">
        <f>IF(ISNUMBER(valores!H43), "PRESENTA", "")</f>
        <v/>
      </c>
      <c r="I43" s="138" t="str">
        <f>IF(ISNUMBER(valores!I43), "PRESENTA", "")</f>
        <v/>
      </c>
      <c r="J43" s="138" t="str">
        <f>IF(ISNUMBER(valores!J43), "PRESENTA", "")</f>
        <v/>
      </c>
      <c r="K43" s="138" t="str">
        <f>IF(ISNUMBER(valores!K43), "PRESENTA", "")</f>
        <v/>
      </c>
      <c r="L43" s="138" t="str">
        <f>IF(ISNUMBER(valores!L43), "PRESENTA", "")</f>
        <v/>
      </c>
      <c r="M43" s="138" t="str">
        <f>IF(ISNUMBER(valores!M43), "PRESENTA", "")</f>
        <v/>
      </c>
      <c r="N43" s="138" t="str">
        <f>IF(ISNUMBER(valores!N43), "PRESENTA", "")</f>
        <v/>
      </c>
      <c r="O43" s="138" t="str">
        <f>IF(ISNUMBER(valores!O43), "PRESENTA", "")</f>
        <v/>
      </c>
      <c r="P43" s="138" t="str">
        <f>IF(ISNUMBER(valores!P43), "PRESENTA", "")</f>
        <v/>
      </c>
      <c r="Q43" s="138" t="str">
        <f>IF(ISNUMBER(valores!Q43), "PRESENTA", "")</f>
        <v/>
      </c>
      <c r="R43" s="138" t="str">
        <f>IF(ISNUMBER(valores!R43), "PRESENTA", "")</f>
        <v/>
      </c>
      <c r="S43" s="138" t="str">
        <f>IF(ISNUMBER(valores!S43), "PRESENTA", "")</f>
        <v/>
      </c>
      <c r="T43" s="138" t="str">
        <f>IF(ISNUMBER(valores!T43), "PRESENTA", "")</f>
        <v/>
      </c>
      <c r="U43" s="138" t="str">
        <f>IF(ISNUMBER(valores!U43), "PRESENTA", "")</f>
        <v/>
      </c>
      <c r="V43" s="138" t="str">
        <f>IF(ISNUMBER(valores!V43), "PRESENTA", "")</f>
        <v/>
      </c>
      <c r="W43" s="138" t="str">
        <f>IF(ISNUMBER(valores!W43), "PRESENTA", "")</f>
        <v/>
      </c>
      <c r="X43" s="138" t="str">
        <f>IF(ISNUMBER(valores!X43), "PRESENTA", "")</f>
        <v/>
      </c>
      <c r="Y43" s="138" t="str">
        <f>IF(ISNUMBER(valores!Y43), "PRESENTA", "")</f>
        <v/>
      </c>
      <c r="Z43" s="138" t="str">
        <f>IF(ISNUMBER(valores!Z43), "PRESENTA", "")</f>
        <v/>
      </c>
      <c r="AA43" s="138" t="str">
        <f>IF(ISNUMBER(valores!AA43), "PRESENTA", "")</f>
        <v/>
      </c>
      <c r="AB43" s="138" t="str">
        <f>IF(ISNUMBER(valores!AB43), "PRESENTA", "")</f>
        <v/>
      </c>
      <c r="AC43" s="138" t="str">
        <f>IF(ISNUMBER(valores!AC43), "PRESENTA", "")</f>
        <v/>
      </c>
      <c r="AD43" s="138" t="str">
        <f>IF(ISNUMBER(valores!AD43), "PRESENTA", "")</f>
        <v/>
      </c>
      <c r="AE43" s="138" t="s">
        <v>57</v>
      </c>
      <c r="AF43" s="138" t="str">
        <f>IF(ISNUMBER(valores!AF43), "PRESENTA", "")</f>
        <v/>
      </c>
      <c r="AG43" s="138" t="str">
        <f>IF(ISNUMBER(valores!AG43), "PRESENTA", "")</f>
        <v/>
      </c>
      <c r="AH43" s="138" t="str">
        <f>IF(ISNUMBER(valores!AH43), "PRESENTA", "")</f>
        <v/>
      </c>
      <c r="AI43" s="138" t="str">
        <f>IF(ISNUMBER(valores!AI43), "PRESENTA", "")</f>
        <v/>
      </c>
      <c r="AJ43" s="138" t="str">
        <f>IF(ISNUMBER(valores!AJ43), "PRESENTA", "")</f>
        <v/>
      </c>
      <c r="AK43" s="138" t="str">
        <f>IF(ISNUMBER(valores!AK43), "PRESENTA", "")</f>
        <v/>
      </c>
      <c r="AL43" s="138" t="s">
        <v>57</v>
      </c>
      <c r="AM43" s="138" t="str">
        <f>IF(ISNUMBER(valores!AM43), "PRESENTA", "")</f>
        <v/>
      </c>
      <c r="AN43" s="138" t="str">
        <f>IF(ISNUMBER(valores!AN43), "PRESENTA", "")</f>
        <v/>
      </c>
      <c r="AO43" s="138" t="str">
        <f>IF(ISNUMBER(valores!AO43), "PRESENTA", "")</f>
        <v/>
      </c>
      <c r="AP43" s="138" t="str">
        <f>IF(ISNUMBER(valores!AP43), "PRESENTA", "")</f>
        <v/>
      </c>
      <c r="AQ43" s="138" t="str">
        <f>IF(ISNUMBER(valores!AQ43), "PRESENTA", "")</f>
        <v/>
      </c>
      <c r="AR43" s="138" t="str">
        <f>IF(ISNUMBER(valores!AR43), "PRESENTA", "")</f>
        <v/>
      </c>
      <c r="AS43" s="138" t="str">
        <f>IF(ISNUMBER(valores!AS43), "PRESENTA", "")</f>
        <v/>
      </c>
      <c r="AT43" s="138" t="str">
        <f>IF(ISNUMBER(valores!AT43), "PRESENTA", "")</f>
        <v/>
      </c>
      <c r="AU43" s="138" t="str">
        <f>IF(ISNUMBER(valores!AU43), "PRESENTA", "")</f>
        <v/>
      </c>
      <c r="AV43" s="137" t="str">
        <f t="shared" si="3"/>
        <v>DESIERTO</v>
      </c>
      <c r="AW43" s="147"/>
      <c r="AX43" s="139">
        <f t="shared" si="1"/>
        <v>0</v>
      </c>
      <c r="AY43" s="138" t="s">
        <v>385</v>
      </c>
    </row>
    <row r="44" spans="1:51" s="152" customFormat="1" ht="63" customHeight="1" x14ac:dyDescent="0.25">
      <c r="A44" s="140"/>
      <c r="B44" s="117">
        <v>38</v>
      </c>
      <c r="C44" s="214" t="s">
        <v>125</v>
      </c>
      <c r="D44" s="214" t="s">
        <v>143</v>
      </c>
      <c r="E44" s="214" t="s">
        <v>144</v>
      </c>
      <c r="F44" s="214" t="s">
        <v>150</v>
      </c>
      <c r="G44" s="216">
        <v>30</v>
      </c>
      <c r="H44" s="138" t="str">
        <f>IF(ISNUMBER(valores!H44), "PRESENTA", "")</f>
        <v/>
      </c>
      <c r="I44" s="138" t="str">
        <f>IF(ISNUMBER(valores!I44), "PRESENTA", "")</f>
        <v/>
      </c>
      <c r="J44" s="138" t="str">
        <f>IF(ISNUMBER(valores!J44), "PRESENTA", "")</f>
        <v/>
      </c>
      <c r="K44" s="138" t="str">
        <f>IF(ISNUMBER(valores!K44), "PRESENTA", "")</f>
        <v/>
      </c>
      <c r="L44" s="138" t="str">
        <f>IF(ISNUMBER(valores!L44), "PRESENTA", "")</f>
        <v/>
      </c>
      <c r="M44" s="138" t="str">
        <f>IF(ISNUMBER(valores!M44), "PRESENTA", "")</f>
        <v/>
      </c>
      <c r="N44" s="138" t="str">
        <f>IF(ISNUMBER(valores!N44), "PRESENTA", "")</f>
        <v/>
      </c>
      <c r="O44" s="138" t="str">
        <f>IF(ISNUMBER(valores!O44), "PRESENTA", "")</f>
        <v/>
      </c>
      <c r="P44" s="138" t="str">
        <f>IF(ISNUMBER(valores!P44), "PRESENTA", "")</f>
        <v/>
      </c>
      <c r="Q44" s="138" t="str">
        <f>IF(ISNUMBER(valores!Q44), "PRESENTA", "")</f>
        <v/>
      </c>
      <c r="R44" s="138" t="str">
        <f>IF(ISNUMBER(valores!R44), "PRESENTA", "")</f>
        <v/>
      </c>
      <c r="S44" s="138" t="str">
        <f>IF(ISNUMBER(valores!S44), "PRESENTA", "")</f>
        <v/>
      </c>
      <c r="T44" s="138" t="str">
        <f>IF(ISNUMBER(valores!T44), "PRESENTA", "")</f>
        <v/>
      </c>
      <c r="U44" s="138" t="str">
        <f>IF(ISNUMBER(valores!U44), "PRESENTA", "")</f>
        <v/>
      </c>
      <c r="V44" s="138" t="str">
        <f>IF(ISNUMBER(valores!V44), "PRESENTA", "")</f>
        <v/>
      </c>
      <c r="W44" s="138" t="str">
        <f>IF(ISNUMBER(valores!W44), "PRESENTA", "")</f>
        <v/>
      </c>
      <c r="X44" s="138" t="str">
        <f>IF(ISNUMBER(valores!X44), "PRESENTA", "")</f>
        <v/>
      </c>
      <c r="Y44" s="138" t="str">
        <f>IF(ISNUMBER(valores!Y44), "PRESENTA", "")</f>
        <v/>
      </c>
      <c r="Z44" s="138" t="str">
        <f>IF(ISNUMBER(valores!Z44), "PRESENTA", "")</f>
        <v/>
      </c>
      <c r="AA44" s="138" t="str">
        <f>IF(ISNUMBER(valores!AA44), "PRESENTA", "")</f>
        <v/>
      </c>
      <c r="AB44" s="138" t="str">
        <f>IF(ISNUMBER(valores!AB44), "PRESENTA", "")</f>
        <v/>
      </c>
      <c r="AC44" s="138" t="str">
        <f>IF(ISNUMBER(valores!AC44), "PRESENTA", "")</f>
        <v/>
      </c>
      <c r="AD44" s="138" t="str">
        <f>IF(ISNUMBER(valores!AD44), "PRESENTA", "")</f>
        <v/>
      </c>
      <c r="AE44" s="138" t="s">
        <v>57</v>
      </c>
      <c r="AF44" s="138" t="str">
        <f>IF(ISNUMBER(valores!AF44), "PRESENTA", "")</f>
        <v/>
      </c>
      <c r="AG44" s="138" t="str">
        <f>IF(ISNUMBER(valores!AG44), "PRESENTA", "")</f>
        <v/>
      </c>
      <c r="AH44" s="138" t="str">
        <f>IF(ISNUMBER(valores!AH44), "PRESENTA", "")</f>
        <v/>
      </c>
      <c r="AI44" s="138" t="str">
        <f>IF(ISNUMBER(valores!AI44), "PRESENTA", "")</f>
        <v/>
      </c>
      <c r="AJ44" s="138" t="str">
        <f>IF(ISNUMBER(valores!AJ44), "PRESENTA", "")</f>
        <v/>
      </c>
      <c r="AK44" s="138" t="str">
        <f>IF(ISNUMBER(valores!AK44), "PRESENTA", "")</f>
        <v/>
      </c>
      <c r="AL44" s="138" t="str">
        <f>IF(ISNUMBER(valores!AL44), "PRESENTA", "")</f>
        <v/>
      </c>
      <c r="AM44" s="138" t="str">
        <f>IF(ISNUMBER(valores!AM44), "PRESENTA", "")</f>
        <v/>
      </c>
      <c r="AN44" s="138" t="str">
        <f>IF(ISNUMBER(valores!AN44), "PRESENTA", "")</f>
        <v/>
      </c>
      <c r="AO44" s="138" t="str">
        <f>IF(ISNUMBER(valores!AO44), "PRESENTA", "")</f>
        <v/>
      </c>
      <c r="AP44" s="138" t="str">
        <f>IF(ISNUMBER(valores!AP44), "PRESENTA", "")</f>
        <v/>
      </c>
      <c r="AQ44" s="138" t="str">
        <f>IF(ISNUMBER(valores!AQ44), "PRESENTA", "")</f>
        <v/>
      </c>
      <c r="AR44" s="138" t="str">
        <f>IF(ISNUMBER(valores!AR44), "PRESENTA", "")</f>
        <v/>
      </c>
      <c r="AS44" s="138" t="str">
        <f>IF(ISNUMBER(valores!AS44), "PRESENTA", "")</f>
        <v/>
      </c>
      <c r="AT44" s="138" t="str">
        <f>IF(ISNUMBER(valores!AT44), "PRESENTA", "")</f>
        <v/>
      </c>
      <c r="AU44" s="138" t="str">
        <f>IF(ISNUMBER(valores!AU44), "PRESENTA", "")</f>
        <v/>
      </c>
      <c r="AV44" s="137" t="str">
        <f t="shared" si="3"/>
        <v>DESIERTO</v>
      </c>
      <c r="AW44" s="147"/>
      <c r="AX44" s="139">
        <f t="shared" si="1"/>
        <v>0</v>
      </c>
      <c r="AY44" s="138" t="s">
        <v>385</v>
      </c>
    </row>
    <row r="45" spans="1:51" s="152" customFormat="1" ht="63" customHeight="1" x14ac:dyDescent="0.25">
      <c r="A45" s="140"/>
      <c r="B45" s="117">
        <v>39</v>
      </c>
      <c r="C45" s="214" t="s">
        <v>125</v>
      </c>
      <c r="D45" s="214" t="s">
        <v>143</v>
      </c>
      <c r="E45" s="214" t="s">
        <v>144</v>
      </c>
      <c r="F45" s="214" t="s">
        <v>151</v>
      </c>
      <c r="G45" s="216">
        <v>30</v>
      </c>
      <c r="H45" s="138" t="str">
        <f>IF(ISNUMBER(valores!H45), "PRESENTA", "")</f>
        <v/>
      </c>
      <c r="I45" s="138" t="str">
        <f>IF(ISNUMBER(valores!I45), "PRESENTA", "")</f>
        <v/>
      </c>
      <c r="J45" s="138" t="str">
        <f>IF(ISNUMBER(valores!J45), "PRESENTA", "")</f>
        <v/>
      </c>
      <c r="K45" s="138" t="str">
        <f>IF(ISNUMBER(valores!K45), "PRESENTA", "")</f>
        <v/>
      </c>
      <c r="L45" s="138" t="str">
        <f>IF(ISNUMBER(valores!L45), "PRESENTA", "")</f>
        <v/>
      </c>
      <c r="M45" s="138" t="str">
        <f>IF(ISNUMBER(valores!M45), "PRESENTA", "")</f>
        <v/>
      </c>
      <c r="N45" s="138" t="str">
        <f>IF(ISNUMBER(valores!N45), "PRESENTA", "")</f>
        <v/>
      </c>
      <c r="O45" s="138" t="str">
        <f>IF(ISNUMBER(valores!O45), "PRESENTA", "")</f>
        <v/>
      </c>
      <c r="P45" s="138" t="str">
        <f>IF(ISNUMBER(valores!P45), "PRESENTA", "")</f>
        <v/>
      </c>
      <c r="Q45" s="138" t="str">
        <f>IF(ISNUMBER(valores!Q45), "PRESENTA", "")</f>
        <v/>
      </c>
      <c r="R45" s="138" t="str">
        <f>IF(ISNUMBER(valores!R45), "PRESENTA", "")</f>
        <v/>
      </c>
      <c r="S45" s="138" t="str">
        <f>IF(ISNUMBER(valores!S45), "PRESENTA", "")</f>
        <v/>
      </c>
      <c r="T45" s="138" t="str">
        <f>IF(ISNUMBER(valores!T45), "PRESENTA", "")</f>
        <v/>
      </c>
      <c r="U45" s="138" t="str">
        <f>IF(ISNUMBER(valores!U45), "PRESENTA", "")</f>
        <v/>
      </c>
      <c r="V45" s="138" t="str">
        <f>IF(ISNUMBER(valores!V45), "PRESENTA", "")</f>
        <v/>
      </c>
      <c r="W45" s="138" t="str">
        <f>IF(ISNUMBER(valores!W45), "PRESENTA", "")</f>
        <v/>
      </c>
      <c r="X45" s="138" t="str">
        <f>IF(ISNUMBER(valores!X45), "PRESENTA", "")</f>
        <v/>
      </c>
      <c r="Y45" s="138" t="str">
        <f>IF(ISNUMBER(valores!Y45), "PRESENTA", "")</f>
        <v/>
      </c>
      <c r="Z45" s="138" t="str">
        <f>IF(ISNUMBER(valores!Z45), "PRESENTA", "")</f>
        <v/>
      </c>
      <c r="AA45" s="138" t="str">
        <f>IF(ISNUMBER(valores!AA45), "PRESENTA", "")</f>
        <v/>
      </c>
      <c r="AB45" s="138" t="str">
        <f>IF(ISNUMBER(valores!AB45), "PRESENTA", "")</f>
        <v/>
      </c>
      <c r="AC45" s="138" t="str">
        <f>IF(ISNUMBER(valores!AC45), "PRESENTA", "")</f>
        <v/>
      </c>
      <c r="AD45" s="138" t="str">
        <f>IF(ISNUMBER(valores!AD45), "PRESENTA", "")</f>
        <v/>
      </c>
      <c r="AE45" s="138" t="s">
        <v>57</v>
      </c>
      <c r="AF45" s="138" t="str">
        <f>IF(ISNUMBER(valores!AF45), "PRESENTA", "")</f>
        <v/>
      </c>
      <c r="AG45" s="138" t="str">
        <f>IF(ISNUMBER(valores!AG45), "PRESENTA", "")</f>
        <v/>
      </c>
      <c r="AH45" s="138" t="str">
        <f>IF(ISNUMBER(valores!AH45), "PRESENTA", "")</f>
        <v/>
      </c>
      <c r="AI45" s="138" t="str">
        <f>IF(ISNUMBER(valores!AI45), "PRESENTA", "")</f>
        <v/>
      </c>
      <c r="AJ45" s="138" t="str">
        <f>IF(ISNUMBER(valores!AJ45), "PRESENTA", "")</f>
        <v/>
      </c>
      <c r="AK45" s="138" t="str">
        <f>IF(ISNUMBER(valores!AK45), "PRESENTA", "")</f>
        <v/>
      </c>
      <c r="AL45" s="138" t="str">
        <f>IF(ISNUMBER(valores!AL45), "PRESENTA", "")</f>
        <v/>
      </c>
      <c r="AM45" s="138" t="str">
        <f>IF(ISNUMBER(valores!AM45), "PRESENTA", "")</f>
        <v/>
      </c>
      <c r="AN45" s="138" t="str">
        <f>IF(ISNUMBER(valores!AN45), "PRESENTA", "")</f>
        <v/>
      </c>
      <c r="AO45" s="138" t="str">
        <f>IF(ISNUMBER(valores!AO45), "PRESENTA", "")</f>
        <v/>
      </c>
      <c r="AP45" s="138" t="str">
        <f>IF(ISNUMBER(valores!AP45), "PRESENTA", "")</f>
        <v/>
      </c>
      <c r="AQ45" s="138" t="str">
        <f>IF(ISNUMBER(valores!AQ45), "PRESENTA", "")</f>
        <v/>
      </c>
      <c r="AR45" s="138" t="str">
        <f>IF(ISNUMBER(valores!AR45), "PRESENTA", "")</f>
        <v/>
      </c>
      <c r="AS45" s="138" t="str">
        <f>IF(ISNUMBER(valores!AS45), "PRESENTA", "")</f>
        <v/>
      </c>
      <c r="AT45" s="138" t="str">
        <f>IF(ISNUMBER(valores!AT45), "PRESENTA", "")</f>
        <v/>
      </c>
      <c r="AU45" s="138" t="str">
        <f>IF(ISNUMBER(valores!AU45), "PRESENTA", "")</f>
        <v/>
      </c>
      <c r="AV45" s="137" t="str">
        <f>IF(COUNTIF(A45:AU45, "presenta")&gt;0, "PRESENTA", "DESIERTO")</f>
        <v>DESIERTO</v>
      </c>
      <c r="AW45" s="147"/>
      <c r="AX45" s="139">
        <f t="shared" si="1"/>
        <v>0</v>
      </c>
      <c r="AY45" s="138" t="s">
        <v>385</v>
      </c>
    </row>
    <row r="46" spans="1:51" s="207" customFormat="1" ht="48" customHeight="1" x14ac:dyDescent="0.25">
      <c r="A46" s="206"/>
      <c r="B46" s="117">
        <v>40</v>
      </c>
      <c r="C46" s="214" t="s">
        <v>125</v>
      </c>
      <c r="D46" s="214" t="s">
        <v>152</v>
      </c>
      <c r="E46" s="214" t="s">
        <v>144</v>
      </c>
      <c r="F46" s="214" t="s">
        <v>153</v>
      </c>
      <c r="G46" s="220">
        <v>15</v>
      </c>
      <c r="H46" s="138" t="str">
        <f>IF(ISNUMBER(valores!H46), "PRESENTA", "")</f>
        <v/>
      </c>
      <c r="I46" s="138" t="str">
        <f>IF(ISNUMBER(valores!I46), "PRESENTA", "")</f>
        <v/>
      </c>
      <c r="J46" s="138" t="str">
        <f>IF(ISNUMBER(valores!J46), "PRESENTA", "")</f>
        <v/>
      </c>
      <c r="K46" s="138" t="str">
        <f>IF(ISNUMBER(valores!K46), "PRESENTA", "")</f>
        <v/>
      </c>
      <c r="L46" s="138" t="str">
        <f>IF(ISNUMBER(valores!L46), "PRESENTA", "")</f>
        <v/>
      </c>
      <c r="M46" s="138" t="str">
        <f>IF(ISNUMBER(valores!M46), "PRESENTA", "")</f>
        <v/>
      </c>
      <c r="N46" s="138" t="str">
        <f>IF(ISNUMBER(valores!N46), "PRESENTA", "")</f>
        <v/>
      </c>
      <c r="O46" s="138" t="str">
        <f>IF(ISNUMBER(valores!O46), "PRESENTA", "")</f>
        <v/>
      </c>
      <c r="P46" s="138" t="str">
        <f>IF(ISNUMBER(valores!P46), "PRESENTA", "")</f>
        <v/>
      </c>
      <c r="Q46" s="138" t="str">
        <f>IF(ISNUMBER(valores!Q46), "PRESENTA", "")</f>
        <v/>
      </c>
      <c r="R46" s="138" t="str">
        <f>IF(ISNUMBER(valores!R46), "PRESENTA", "")</f>
        <v/>
      </c>
      <c r="S46" s="138" t="str">
        <f>IF(ISNUMBER(valores!S46), "PRESENTA", "")</f>
        <v/>
      </c>
      <c r="T46" s="138" t="str">
        <f>IF(ISNUMBER(valores!T46), "PRESENTA", "")</f>
        <v/>
      </c>
      <c r="U46" s="138" t="str">
        <f>IF(ISNUMBER(valores!U46), "PRESENTA", "")</f>
        <v/>
      </c>
      <c r="V46" s="138" t="str">
        <f>IF(ISNUMBER(valores!V46), "PRESENTA", "")</f>
        <v/>
      </c>
      <c r="W46" s="138" t="str">
        <f>IF(ISNUMBER(valores!W46), "PRESENTA", "")</f>
        <v/>
      </c>
      <c r="X46" s="138" t="str">
        <f>IF(ISNUMBER(valores!X46), "PRESENTA", "")</f>
        <v/>
      </c>
      <c r="Y46" s="138" t="str">
        <f>IF(ISNUMBER(valores!Y46), "PRESENTA", "")</f>
        <v/>
      </c>
      <c r="Z46" s="138" t="str">
        <f>IF(ISNUMBER(valores!Z46), "PRESENTA", "")</f>
        <v/>
      </c>
      <c r="AA46" s="138" t="str">
        <f>IF(ISNUMBER(valores!AA46), "PRESENTA", "")</f>
        <v/>
      </c>
      <c r="AB46" s="138" t="str">
        <f>IF(ISNUMBER(valores!AB46), "PRESENTA", "")</f>
        <v/>
      </c>
      <c r="AC46" s="138" t="str">
        <f>IF(ISNUMBER(valores!AC46), "PRESENTA", "")</f>
        <v/>
      </c>
      <c r="AD46" s="138" t="str">
        <f>IF(ISNUMBER(valores!AD46), "PRESENTA", "")</f>
        <v/>
      </c>
      <c r="AE46" s="138" t="s">
        <v>57</v>
      </c>
      <c r="AF46" s="138" t="str">
        <f>IF(ISNUMBER(valores!AF46), "PRESENTA", "")</f>
        <v/>
      </c>
      <c r="AG46" s="138" t="str">
        <f>IF(ISNUMBER(valores!AG46), "PRESENTA", "")</f>
        <v/>
      </c>
      <c r="AH46" s="138" t="str">
        <f>IF(ISNUMBER(valores!AH46), "PRESENTA", "")</f>
        <v/>
      </c>
      <c r="AI46" s="138" t="s">
        <v>57</v>
      </c>
      <c r="AJ46" s="138" t="str">
        <f>IF(ISNUMBER(valores!AJ46), "PRESENTA", "")</f>
        <v/>
      </c>
      <c r="AK46" s="138" t="str">
        <f>IF(ISNUMBER(valores!AK46), "PRESENTA", "")</f>
        <v/>
      </c>
      <c r="AL46" s="138" t="s">
        <v>57</v>
      </c>
      <c r="AM46" s="137" t="s">
        <v>57</v>
      </c>
      <c r="AN46" s="138" t="str">
        <f>IF(ISNUMBER(valores!AN46), "PRESENTA", "")</f>
        <v/>
      </c>
      <c r="AO46" s="138" t="str">
        <f>IF(ISNUMBER(valores!AO46), "PRESENTA", "")</f>
        <v/>
      </c>
      <c r="AP46" s="138" t="str">
        <f>IF(ISNUMBER(valores!AP46), "PRESENTA", "")</f>
        <v/>
      </c>
      <c r="AQ46" s="138" t="str">
        <f>IF(ISNUMBER(valores!AQ46), "PRESENTA", "")</f>
        <v/>
      </c>
      <c r="AR46" s="138" t="str">
        <f>IF(ISNUMBER(valores!AR46), "PRESENTA", "")</f>
        <v/>
      </c>
      <c r="AS46" s="138" t="str">
        <f>IF(ISNUMBER(valores!AS46), "PRESENTA", "")</f>
        <v/>
      </c>
      <c r="AT46" s="138" t="str">
        <f>IF(ISNUMBER(valores!AT46), "PRESENTA", "")</f>
        <v/>
      </c>
      <c r="AU46" s="138" t="str">
        <f>IF(ISNUMBER(valores!AU46), "PRESENTA", "")</f>
        <v/>
      </c>
      <c r="AV46" s="137" t="str">
        <f t="shared" si="3"/>
        <v>DESIERTO</v>
      </c>
      <c r="AW46" s="147"/>
      <c r="AX46" s="139">
        <f t="shared" si="1"/>
        <v>0</v>
      </c>
      <c r="AY46" s="138" t="s">
        <v>385</v>
      </c>
    </row>
    <row r="47" spans="1:51" s="207" customFormat="1" ht="48" customHeight="1" x14ac:dyDescent="0.25">
      <c r="A47" s="206"/>
      <c r="B47" s="117">
        <v>41</v>
      </c>
      <c r="C47" s="214" t="s">
        <v>125</v>
      </c>
      <c r="D47" s="214" t="s">
        <v>152</v>
      </c>
      <c r="E47" s="214" t="s">
        <v>144</v>
      </c>
      <c r="F47" s="214" t="s">
        <v>154</v>
      </c>
      <c r="G47" s="214">
        <v>8</v>
      </c>
      <c r="H47" s="138" t="str">
        <f>IF(ISNUMBER(valores!H47), "PRESENTA", "")</f>
        <v/>
      </c>
      <c r="I47" s="138" t="str">
        <f>IF(ISNUMBER(valores!I47), "PRESENTA", "")</f>
        <v/>
      </c>
      <c r="J47" s="138" t="str">
        <f>IF(ISNUMBER(valores!J47), "PRESENTA", "")</f>
        <v/>
      </c>
      <c r="K47" s="138" t="str">
        <f>IF(ISNUMBER(valores!K47), "PRESENTA", "")</f>
        <v/>
      </c>
      <c r="L47" s="138" t="str">
        <f>IF(ISNUMBER(valores!L47), "PRESENTA", "")</f>
        <v/>
      </c>
      <c r="M47" s="138" t="str">
        <f>IF(ISNUMBER(valores!M47), "PRESENTA", "")</f>
        <v/>
      </c>
      <c r="N47" s="138" t="str">
        <f>IF(ISNUMBER(valores!N47), "PRESENTA", "")</f>
        <v/>
      </c>
      <c r="O47" s="138" t="str">
        <f>IF(ISNUMBER(valores!O47), "PRESENTA", "")</f>
        <v/>
      </c>
      <c r="P47" s="138" t="str">
        <f>IF(ISNUMBER(valores!P47), "PRESENTA", "")</f>
        <v/>
      </c>
      <c r="Q47" s="138" t="str">
        <f>IF(ISNUMBER(valores!Q47), "PRESENTA", "")</f>
        <v/>
      </c>
      <c r="R47" s="138" t="str">
        <f>IF(ISNUMBER(valores!R47), "PRESENTA", "")</f>
        <v/>
      </c>
      <c r="S47" s="138" t="str">
        <f>IF(ISNUMBER(valores!S47), "PRESENTA", "")</f>
        <v/>
      </c>
      <c r="T47" s="138" t="str">
        <f>IF(ISNUMBER(valores!T47), "PRESENTA", "")</f>
        <v/>
      </c>
      <c r="U47" s="138" t="str">
        <f>IF(ISNUMBER(valores!U47), "PRESENTA", "")</f>
        <v/>
      </c>
      <c r="V47" s="138" t="str">
        <f>IF(ISNUMBER(valores!V47), "PRESENTA", "")</f>
        <v/>
      </c>
      <c r="W47" s="138" t="str">
        <f>IF(ISNUMBER(valores!W47), "PRESENTA", "")</f>
        <v/>
      </c>
      <c r="X47" s="138" t="str">
        <f>IF(ISNUMBER(valores!X47), "PRESENTA", "")</f>
        <v/>
      </c>
      <c r="Y47" s="138" t="str">
        <f>IF(ISNUMBER(valores!Y47), "PRESENTA", "")</f>
        <v/>
      </c>
      <c r="Z47" s="138" t="str">
        <f>IF(ISNUMBER(valores!Z47), "PRESENTA", "")</f>
        <v/>
      </c>
      <c r="AA47" s="138" t="str">
        <f>IF(ISNUMBER(valores!AA47), "PRESENTA", "")</f>
        <v/>
      </c>
      <c r="AB47" s="138" t="str">
        <f>IF(ISNUMBER(valores!AB47), "PRESENTA", "")</f>
        <v/>
      </c>
      <c r="AC47" s="138" t="str">
        <f>IF(ISNUMBER(valores!AC47), "PRESENTA", "")</f>
        <v/>
      </c>
      <c r="AD47" s="138" t="str">
        <f>IF(ISNUMBER(valores!AD47), "PRESENTA", "")</f>
        <v/>
      </c>
      <c r="AE47" s="138" t="s">
        <v>57</v>
      </c>
      <c r="AF47" s="138" t="str">
        <f>IF(ISNUMBER(valores!AF47), "PRESENTA", "")</f>
        <v/>
      </c>
      <c r="AG47" s="138" t="str">
        <f>IF(ISNUMBER(valores!AG47), "PRESENTA", "")</f>
        <v/>
      </c>
      <c r="AH47" s="138" t="str">
        <f>IF(ISNUMBER(valores!AH47), "PRESENTA", "")</f>
        <v/>
      </c>
      <c r="AI47" s="138" t="s">
        <v>57</v>
      </c>
      <c r="AJ47" s="138" t="str">
        <f>IF(ISNUMBER(valores!AJ47), "PRESENTA", "")</f>
        <v/>
      </c>
      <c r="AK47" s="138" t="str">
        <f>IF(ISNUMBER(valores!AK47), "PRESENTA", "")</f>
        <v/>
      </c>
      <c r="AL47" s="138" t="str">
        <f>IF(ISNUMBER(valores!AL47), "PRESENTA", "")</f>
        <v/>
      </c>
      <c r="AM47" s="137" t="s">
        <v>155</v>
      </c>
      <c r="AN47" s="138" t="str">
        <f>IF(ISNUMBER(valores!AN47), "PRESENTA", "")</f>
        <v/>
      </c>
      <c r="AO47" s="138" t="str">
        <f>IF(ISNUMBER(valores!AO47), "PRESENTA", "")</f>
        <v/>
      </c>
      <c r="AP47" s="138" t="str">
        <f>IF(ISNUMBER(valores!AP47), "PRESENTA", "")</f>
        <v/>
      </c>
      <c r="AQ47" s="138" t="str">
        <f>IF(ISNUMBER(valores!AQ47), "PRESENTA", "")</f>
        <v/>
      </c>
      <c r="AR47" s="138" t="str">
        <f>IF(ISNUMBER(valores!AR47), "PRESENTA", "")</f>
        <v/>
      </c>
      <c r="AS47" s="138" t="str">
        <f>IF(ISNUMBER(valores!AS47), "PRESENTA", "")</f>
        <v/>
      </c>
      <c r="AT47" s="138" t="str">
        <f>IF(ISNUMBER(valores!AT47), "PRESENTA", "")</f>
        <v/>
      </c>
      <c r="AU47" s="138" t="str">
        <f>IF(ISNUMBER(valores!AU47), "PRESENTA", "")</f>
        <v/>
      </c>
      <c r="AV47" s="137" t="str">
        <f t="shared" si="3"/>
        <v>DESIERTO</v>
      </c>
      <c r="AW47" s="156"/>
      <c r="AX47" s="139">
        <f t="shared" si="1"/>
        <v>0</v>
      </c>
      <c r="AY47" s="138" t="s">
        <v>385</v>
      </c>
    </row>
    <row r="48" spans="1:51" s="207" customFormat="1" ht="62.25" customHeight="1" x14ac:dyDescent="0.25">
      <c r="A48" s="206"/>
      <c r="B48" s="117">
        <v>42</v>
      </c>
      <c r="C48" s="214" t="s">
        <v>125</v>
      </c>
      <c r="D48" s="214" t="s">
        <v>152</v>
      </c>
      <c r="E48" s="214" t="s">
        <v>144</v>
      </c>
      <c r="F48" s="214" t="s">
        <v>156</v>
      </c>
      <c r="G48" s="214">
        <v>6</v>
      </c>
      <c r="H48" s="138" t="str">
        <f>IF(ISNUMBER(valores!H48), "PRESENTA", "")</f>
        <v/>
      </c>
      <c r="I48" s="138" t="str">
        <f>IF(ISNUMBER(valores!I48), "PRESENTA", "")</f>
        <v/>
      </c>
      <c r="J48" s="138" t="str">
        <f>IF(ISNUMBER(valores!J48), "PRESENTA", "")</f>
        <v/>
      </c>
      <c r="K48" s="138" t="str">
        <f>IF(ISNUMBER(valores!K48), "PRESENTA", "")</f>
        <v/>
      </c>
      <c r="L48" s="138" t="str">
        <f>IF(ISNUMBER(valores!L48), "PRESENTA", "")</f>
        <v/>
      </c>
      <c r="M48" s="138" t="str">
        <f>IF(ISNUMBER(valores!M48), "PRESENTA", "")</f>
        <v/>
      </c>
      <c r="N48" s="138" t="str">
        <f>IF(ISNUMBER(valores!N48), "PRESENTA", "")</f>
        <v/>
      </c>
      <c r="O48" s="138" t="str">
        <f>IF(ISNUMBER(valores!O48), "PRESENTA", "")</f>
        <v/>
      </c>
      <c r="P48" s="138" t="str">
        <f>IF(ISNUMBER(valores!P48), "PRESENTA", "")</f>
        <v/>
      </c>
      <c r="Q48" s="138" t="str">
        <f>IF(ISNUMBER(valores!Q48), "PRESENTA", "")</f>
        <v/>
      </c>
      <c r="R48" s="138" t="str">
        <f>IF(ISNUMBER(valores!R48), "PRESENTA", "")</f>
        <v/>
      </c>
      <c r="S48" s="138" t="str">
        <f>IF(ISNUMBER(valores!S48), "PRESENTA", "")</f>
        <v/>
      </c>
      <c r="T48" s="138" t="str">
        <f>IF(ISNUMBER(valores!T48), "PRESENTA", "")</f>
        <v/>
      </c>
      <c r="U48" s="138" t="str">
        <f>IF(ISNUMBER(valores!U48), "PRESENTA", "")</f>
        <v/>
      </c>
      <c r="V48" s="138" t="str">
        <f>IF(ISNUMBER(valores!V48), "PRESENTA", "")</f>
        <v/>
      </c>
      <c r="W48" s="138" t="str">
        <f>IF(ISNUMBER(valores!W48), "PRESENTA", "")</f>
        <v/>
      </c>
      <c r="X48" s="138" t="str">
        <f>IF(ISNUMBER(valores!X48), "PRESENTA", "")</f>
        <v/>
      </c>
      <c r="Y48" s="138" t="str">
        <f>IF(ISNUMBER(valores!Y48), "PRESENTA", "")</f>
        <v/>
      </c>
      <c r="Z48" s="138" t="str">
        <f>IF(ISNUMBER(valores!Z48), "PRESENTA", "")</f>
        <v/>
      </c>
      <c r="AA48" s="138" t="str">
        <f>IF(ISNUMBER(valores!AA48), "PRESENTA", "")</f>
        <v/>
      </c>
      <c r="AB48" s="138" t="str">
        <f>IF(ISNUMBER(valores!AB48), "PRESENTA", "")</f>
        <v/>
      </c>
      <c r="AC48" s="138" t="str">
        <f>IF(ISNUMBER(valores!AC48), "PRESENTA", "")</f>
        <v/>
      </c>
      <c r="AD48" s="138" t="str">
        <f>IF(ISNUMBER(valores!AD48), "PRESENTA", "")</f>
        <v/>
      </c>
      <c r="AE48" s="138" t="s">
        <v>57</v>
      </c>
      <c r="AF48" s="138" t="str">
        <f>IF(ISNUMBER(valores!AF48), "PRESENTA", "")</f>
        <v/>
      </c>
      <c r="AG48" s="138" t="str">
        <f>IF(ISNUMBER(valores!AG48), "PRESENTA", "")</f>
        <v/>
      </c>
      <c r="AH48" s="138" t="str">
        <f>IF(ISNUMBER(valores!AH48), "PRESENTA", "")</f>
        <v/>
      </c>
      <c r="AI48" s="138" t="s">
        <v>57</v>
      </c>
      <c r="AJ48" s="138" t="str">
        <f>IF(ISNUMBER(valores!AJ48), "PRESENTA", "")</f>
        <v/>
      </c>
      <c r="AK48" s="138" t="str">
        <f>IF(ISNUMBER(valores!AK48), "PRESENTA", "")</f>
        <v/>
      </c>
      <c r="AL48" s="138" t="str">
        <f>IF(ISNUMBER(valores!AL48), "PRESENTA", "")</f>
        <v/>
      </c>
      <c r="AM48" s="137" t="s">
        <v>57</v>
      </c>
      <c r="AN48" s="138" t="str">
        <f>IF(ISNUMBER(valores!AN48), "PRESENTA", "")</f>
        <v/>
      </c>
      <c r="AO48" s="138" t="str">
        <f>IF(ISNUMBER(valores!AO48), "PRESENTA", "")</f>
        <v/>
      </c>
      <c r="AP48" s="138" t="str">
        <f>IF(ISNUMBER(valores!AP48), "PRESENTA", "")</f>
        <v/>
      </c>
      <c r="AQ48" s="138" t="str">
        <f>IF(ISNUMBER(valores!AQ48), "PRESENTA", "")</f>
        <v/>
      </c>
      <c r="AR48" s="138" t="str">
        <f>IF(ISNUMBER(valores!AR48), "PRESENTA", "")</f>
        <v/>
      </c>
      <c r="AS48" s="138" t="str">
        <f>IF(ISNUMBER(valores!AS48), "PRESENTA", "")</f>
        <v/>
      </c>
      <c r="AT48" s="138" t="str">
        <f>IF(ISNUMBER(valores!AT48), "PRESENTA", "")</f>
        <v/>
      </c>
      <c r="AU48" s="138" t="str">
        <f>IF(ISNUMBER(valores!AU48), "PRESENTA", "")</f>
        <v/>
      </c>
      <c r="AV48" s="137" t="str">
        <f t="shared" si="3"/>
        <v>DESIERTO</v>
      </c>
      <c r="AW48" s="147"/>
      <c r="AX48" s="139">
        <f t="shared" si="1"/>
        <v>0</v>
      </c>
      <c r="AY48" s="138" t="s">
        <v>385</v>
      </c>
    </row>
    <row r="49" spans="1:51" s="207" customFormat="1" ht="48" customHeight="1" x14ac:dyDescent="0.25">
      <c r="A49" s="206"/>
      <c r="B49" s="117">
        <v>43</v>
      </c>
      <c r="C49" s="214" t="s">
        <v>125</v>
      </c>
      <c r="D49" s="214" t="s">
        <v>152</v>
      </c>
      <c r="E49" s="214" t="s">
        <v>144</v>
      </c>
      <c r="F49" s="214" t="s">
        <v>157</v>
      </c>
      <c r="G49" s="214">
        <v>4</v>
      </c>
      <c r="H49" s="138" t="str">
        <f>IF(ISNUMBER(valores!H49), "PRESENTA", "")</f>
        <v/>
      </c>
      <c r="I49" s="138" t="str">
        <f>IF(ISNUMBER(valores!I49), "PRESENTA", "")</f>
        <v/>
      </c>
      <c r="J49" s="138" t="str">
        <f>IF(ISNUMBER(valores!J49), "PRESENTA", "")</f>
        <v/>
      </c>
      <c r="K49" s="138" t="str">
        <f>IF(ISNUMBER(valores!K49), "PRESENTA", "")</f>
        <v/>
      </c>
      <c r="L49" s="138" t="str">
        <f>IF(ISNUMBER(valores!L49), "PRESENTA", "")</f>
        <v/>
      </c>
      <c r="M49" s="138" t="str">
        <f>IF(ISNUMBER(valores!M49), "PRESENTA", "")</f>
        <v/>
      </c>
      <c r="N49" s="138" t="str">
        <f>IF(ISNUMBER(valores!N49), "PRESENTA", "")</f>
        <v/>
      </c>
      <c r="O49" s="138" t="str">
        <f>IF(ISNUMBER(valores!O49), "PRESENTA", "")</f>
        <v/>
      </c>
      <c r="P49" s="138" t="str">
        <f>IF(ISNUMBER(valores!P49), "PRESENTA", "")</f>
        <v/>
      </c>
      <c r="Q49" s="138" t="str">
        <f>IF(ISNUMBER(valores!Q49), "PRESENTA", "")</f>
        <v/>
      </c>
      <c r="R49" s="138" t="s">
        <v>158</v>
      </c>
      <c r="S49" s="138" t="s">
        <v>60</v>
      </c>
      <c r="T49" s="138" t="str">
        <f>IF(ISNUMBER(valores!T49), "PRESENTA", "")</f>
        <v/>
      </c>
      <c r="U49" s="138" t="str">
        <f>IF(ISNUMBER(valores!U49), "PRESENTA", "")</f>
        <v/>
      </c>
      <c r="V49" s="138" t="str">
        <f>IF(ISNUMBER(valores!V49), "PRESENTA", "")</f>
        <v/>
      </c>
      <c r="W49" s="137" t="s">
        <v>60</v>
      </c>
      <c r="X49" s="138" t="str">
        <f>IF(ISNUMBER(valores!X49), "PRESENTA", "")</f>
        <v/>
      </c>
      <c r="Y49" s="138" t="str">
        <f>IF(ISNUMBER(valores!Y49), "PRESENTA", "")</f>
        <v/>
      </c>
      <c r="Z49" s="138" t="str">
        <f>IF(ISNUMBER(valores!Z49), "PRESENTA", "")</f>
        <v/>
      </c>
      <c r="AA49" s="138" t="str">
        <f>IF(ISNUMBER(valores!AA49), "PRESENTA", "")</f>
        <v/>
      </c>
      <c r="AB49" s="138" t="str">
        <f>IF(ISNUMBER(valores!AB49), "PRESENTA", "")</f>
        <v/>
      </c>
      <c r="AC49" s="138" t="str">
        <f>IF(ISNUMBER(valores!AC49), "PRESENTA", "")</f>
        <v/>
      </c>
      <c r="AD49" s="138" t="str">
        <f>IF(ISNUMBER(valores!AD49), "PRESENTA", "")</f>
        <v/>
      </c>
      <c r="AE49" s="138" t="str">
        <f>IF(ISNUMBER(valores!AE49), "PRESENTA", "")</f>
        <v/>
      </c>
      <c r="AF49" s="138" t="str">
        <f>IF(ISNUMBER(valores!AF49), "PRESENTA", "")</f>
        <v/>
      </c>
      <c r="AG49" s="138" t="str">
        <f>IF(ISNUMBER(valores!AG49), "PRESENTA", "")</f>
        <v/>
      </c>
      <c r="AH49" s="138" t="str">
        <f>IF(ISNUMBER(valores!AH49), "PRESENTA", "")</f>
        <v/>
      </c>
      <c r="AI49" s="138" t="s">
        <v>57</v>
      </c>
      <c r="AJ49" s="138" t="str">
        <f>IF(ISNUMBER(valores!AJ49), "PRESENTA", "")</f>
        <v/>
      </c>
      <c r="AK49" s="138" t="str">
        <f>IF(ISNUMBER(valores!AK49), "PRESENTA", "")</f>
        <v/>
      </c>
      <c r="AL49" s="138" t="str">
        <f>IF(ISNUMBER(valores!AL49), "PRESENTA", "")</f>
        <v/>
      </c>
      <c r="AM49" s="138" t="str">
        <f>IF(ISNUMBER(valores!AM49), "PRESENTA", "")</f>
        <v/>
      </c>
      <c r="AN49" s="138" t="str">
        <f>IF(ISNUMBER(valores!AN49), "PRESENTA", "")</f>
        <v/>
      </c>
      <c r="AO49" s="138" t="str">
        <f>IF(ISNUMBER(valores!AO49), "PRESENTA", "")</f>
        <v/>
      </c>
      <c r="AP49" s="138" t="str">
        <f>IF(ISNUMBER(valores!AP49), "PRESENTA", "")</f>
        <v/>
      </c>
      <c r="AQ49" s="138" t="str">
        <f>IF(ISNUMBER(valores!AQ49), "PRESENTA", "")</f>
        <v/>
      </c>
      <c r="AR49" s="138" t="str">
        <f>IF(ISNUMBER(valores!AR49), "PRESENTA", "")</f>
        <v/>
      </c>
      <c r="AS49" s="138" t="str">
        <f>IF(ISNUMBER(valores!AS49), "PRESENTA", "")</f>
        <v/>
      </c>
      <c r="AT49" s="138" t="str">
        <f>IF(ISNUMBER(valores!AT49), "PRESENTA", "")</f>
        <v/>
      </c>
      <c r="AU49" s="138" t="str">
        <f>IF(ISNUMBER(valores!AU49), "PRESENTA", "")</f>
        <v/>
      </c>
      <c r="AV49" s="137" t="str">
        <f t="shared" si="3"/>
        <v>DESIERTO</v>
      </c>
      <c r="AW49" s="147"/>
      <c r="AX49" s="139">
        <f t="shared" si="1"/>
        <v>0</v>
      </c>
      <c r="AY49" s="138" t="s">
        <v>385</v>
      </c>
    </row>
    <row r="50" spans="1:51" s="207" customFormat="1" ht="48" customHeight="1" x14ac:dyDescent="0.25">
      <c r="A50" s="206"/>
      <c r="B50" s="117">
        <v>44</v>
      </c>
      <c r="C50" s="214" t="s">
        <v>125</v>
      </c>
      <c r="D50" s="214" t="s">
        <v>152</v>
      </c>
      <c r="E50" s="214" t="s">
        <v>144</v>
      </c>
      <c r="F50" s="214" t="s">
        <v>159</v>
      </c>
      <c r="G50" s="214">
        <v>4</v>
      </c>
      <c r="H50" s="138" t="str">
        <f>IF(ISNUMBER(valores!H50), "PRESENTA", "")</f>
        <v/>
      </c>
      <c r="I50" s="138" t="str">
        <f>IF(ISNUMBER(valores!I50), "PRESENTA", "")</f>
        <v/>
      </c>
      <c r="J50" s="138" t="str">
        <f>IF(ISNUMBER(valores!J50), "PRESENTA", "")</f>
        <v/>
      </c>
      <c r="K50" s="138" t="str">
        <f>IF(ISNUMBER(valores!K50), "PRESENTA", "")</f>
        <v/>
      </c>
      <c r="L50" s="138" t="str">
        <f>IF(ISNUMBER(valores!L50), "PRESENTA", "")</f>
        <v/>
      </c>
      <c r="M50" s="138" t="str">
        <f>IF(ISNUMBER(valores!M50), "PRESENTA", "")</f>
        <v/>
      </c>
      <c r="N50" s="138" t="str">
        <f>IF(ISNUMBER(valores!N50), "PRESENTA", "")</f>
        <v/>
      </c>
      <c r="O50" s="138" t="str">
        <f>IF(ISNUMBER(valores!O50), "PRESENTA", "")</f>
        <v/>
      </c>
      <c r="P50" s="138" t="str">
        <f>IF(ISNUMBER(valores!P50), "PRESENTA", "")</f>
        <v/>
      </c>
      <c r="Q50" s="138" t="str">
        <f>IF(ISNUMBER(valores!Q50), "PRESENTA", "")</f>
        <v/>
      </c>
      <c r="R50" s="138" t="str">
        <f>IF(ISNUMBER(valores!R50), "PRESENTA", "")</f>
        <v/>
      </c>
      <c r="S50" s="138" t="str">
        <f>IF(ISNUMBER(valores!S50), "PRESENTA", "")</f>
        <v/>
      </c>
      <c r="T50" s="138" t="str">
        <f>IF(ISNUMBER(valores!T50), "PRESENTA", "")</f>
        <v/>
      </c>
      <c r="U50" s="138" t="str">
        <f>IF(ISNUMBER(valores!U50), "PRESENTA", "")</f>
        <v/>
      </c>
      <c r="V50" s="138" t="str">
        <f>IF(ISNUMBER(valores!V50), "PRESENTA", "")</f>
        <v/>
      </c>
      <c r="W50" s="138" t="str">
        <f>IF(ISNUMBER(valores!W50), "PRESENTA", "")</f>
        <v/>
      </c>
      <c r="X50" s="138" t="str">
        <f>IF(ISNUMBER(valores!X50), "PRESENTA", "")</f>
        <v/>
      </c>
      <c r="Y50" s="138" t="str">
        <f>IF(ISNUMBER(valores!Y50), "PRESENTA", "")</f>
        <v/>
      </c>
      <c r="Z50" s="138" t="str">
        <f>IF(ISNUMBER(valores!Z50), "PRESENTA", "")</f>
        <v/>
      </c>
      <c r="AA50" s="138" t="str">
        <f>IF(ISNUMBER(valores!AA50), "PRESENTA", "")</f>
        <v/>
      </c>
      <c r="AB50" s="138" t="str">
        <f>IF(ISNUMBER(valores!AB50), "PRESENTA", "")</f>
        <v/>
      </c>
      <c r="AC50" s="138" t="str">
        <f>IF(ISNUMBER(valores!AC50), "PRESENTA", "")</f>
        <v/>
      </c>
      <c r="AD50" s="138" t="str">
        <f>IF(ISNUMBER(valores!AD50), "PRESENTA", "")</f>
        <v/>
      </c>
      <c r="AE50" s="138" t="str">
        <f>IF(ISNUMBER(valores!AE50), "PRESENTA", "")</f>
        <v/>
      </c>
      <c r="AF50" s="138" t="str">
        <f>IF(ISNUMBER(valores!AF50), "PRESENTA", "")</f>
        <v/>
      </c>
      <c r="AG50" s="138" t="str">
        <f>IF(ISNUMBER(valores!AG50), "PRESENTA", "")</f>
        <v/>
      </c>
      <c r="AH50" s="138" t="str">
        <f>IF(ISNUMBER(valores!AH50), "PRESENTA", "")</f>
        <v/>
      </c>
      <c r="AI50" s="138" t="s">
        <v>57</v>
      </c>
      <c r="AJ50" s="138" t="str">
        <f>IF(ISNUMBER(valores!AJ50), "PRESENTA", "")</f>
        <v/>
      </c>
      <c r="AK50" s="138" t="str">
        <f>IF(ISNUMBER(valores!AK50), "PRESENTA", "")</f>
        <v/>
      </c>
      <c r="AL50" s="138" t="str">
        <f>IF(ISNUMBER(valores!AL50), "PRESENTA", "")</f>
        <v/>
      </c>
      <c r="AM50" s="137" t="s">
        <v>160</v>
      </c>
      <c r="AN50" s="138" t="str">
        <f>IF(ISNUMBER(valores!AN50), "PRESENTA", "")</f>
        <v/>
      </c>
      <c r="AO50" s="138" t="str">
        <f>IF(ISNUMBER(valores!AO50), "PRESENTA", "")</f>
        <v/>
      </c>
      <c r="AP50" s="138" t="str">
        <f>IF(ISNUMBER(valores!AP50), "PRESENTA", "")</f>
        <v/>
      </c>
      <c r="AQ50" s="138" t="str">
        <f>IF(ISNUMBER(valores!AQ50), "PRESENTA", "")</f>
        <v/>
      </c>
      <c r="AR50" s="138" t="str">
        <f>IF(ISNUMBER(valores!AR50), "PRESENTA", "")</f>
        <v/>
      </c>
      <c r="AS50" s="138" t="str">
        <f>IF(ISNUMBER(valores!AS50), "PRESENTA", "")</f>
        <v/>
      </c>
      <c r="AT50" s="138" t="str">
        <f>IF(ISNUMBER(valores!AT50), "PRESENTA", "")</f>
        <v/>
      </c>
      <c r="AU50" s="138" t="str">
        <f>IF(ISNUMBER(valores!AU50), "PRESENTA", "")</f>
        <v/>
      </c>
      <c r="AV50" s="137" t="str">
        <f>IF(COUNTIF(A50:AU50, "presenta")&gt;0, "PRESENTA", "DESIERTO")</f>
        <v>DESIERTO</v>
      </c>
      <c r="AW50" s="147"/>
      <c r="AX50" s="139">
        <f t="shared" si="1"/>
        <v>0</v>
      </c>
      <c r="AY50" s="138" t="s">
        <v>385</v>
      </c>
    </row>
    <row r="51" spans="1:51" s="207" customFormat="1" ht="48" customHeight="1" x14ac:dyDescent="0.25">
      <c r="A51" s="206"/>
      <c r="B51" s="117">
        <v>45</v>
      </c>
      <c r="C51" s="214" t="s">
        <v>125</v>
      </c>
      <c r="D51" s="214" t="s">
        <v>152</v>
      </c>
      <c r="E51" s="214" t="s">
        <v>144</v>
      </c>
      <c r="F51" s="214" t="s">
        <v>161</v>
      </c>
      <c r="G51" s="214">
        <v>10</v>
      </c>
      <c r="H51" s="138" t="str">
        <f>IF(ISNUMBER(valores!H51), "PRESENTA", "")</f>
        <v/>
      </c>
      <c r="I51" s="138" t="str">
        <f>IF(ISNUMBER(valores!I51), "PRESENTA", "")</f>
        <v/>
      </c>
      <c r="J51" s="138" t="str">
        <f>IF(ISNUMBER(valores!J51), "PRESENTA", "")</f>
        <v/>
      </c>
      <c r="K51" s="138" t="str">
        <f>IF(ISNUMBER(valores!K51), "PRESENTA", "")</f>
        <v/>
      </c>
      <c r="L51" s="138" t="str">
        <f>IF(ISNUMBER(valores!L51), "PRESENTA", "")</f>
        <v/>
      </c>
      <c r="M51" s="138" t="str">
        <f>IF(ISNUMBER(valores!M51), "PRESENTA", "")</f>
        <v/>
      </c>
      <c r="N51" s="138" t="str">
        <f>IF(ISNUMBER(valores!N51), "PRESENTA", "")</f>
        <v/>
      </c>
      <c r="O51" s="138" t="str">
        <f>IF(ISNUMBER(valores!O51), "PRESENTA", "")</f>
        <v/>
      </c>
      <c r="P51" s="138" t="str">
        <f>IF(ISNUMBER(valores!P51), "PRESENTA", "")</f>
        <v/>
      </c>
      <c r="Q51" s="138" t="str">
        <f>IF(ISNUMBER(valores!Q51), "PRESENTA", "")</f>
        <v/>
      </c>
      <c r="R51" s="138" t="str">
        <f>IF(ISNUMBER(valores!R51), "PRESENTA", "")</f>
        <v/>
      </c>
      <c r="S51" s="138" t="str">
        <f>IF(ISNUMBER(valores!S51), "PRESENTA", "")</f>
        <v/>
      </c>
      <c r="T51" s="138" t="str">
        <f>IF(ISNUMBER(valores!T51), "PRESENTA", "")</f>
        <v/>
      </c>
      <c r="U51" s="138" t="str">
        <f>IF(ISNUMBER(valores!U51), "PRESENTA", "")</f>
        <v/>
      </c>
      <c r="V51" s="138" t="str">
        <f>IF(ISNUMBER(valores!V51), "PRESENTA", "")</f>
        <v/>
      </c>
      <c r="W51" s="138" t="str">
        <f>IF(ISNUMBER(valores!W51), "PRESENTA", "")</f>
        <v/>
      </c>
      <c r="X51" s="138" t="str">
        <f>IF(ISNUMBER(valores!X51), "PRESENTA", "")</f>
        <v/>
      </c>
      <c r="Y51" s="138" t="str">
        <f>IF(ISNUMBER(valores!Y51), "PRESENTA", "")</f>
        <v/>
      </c>
      <c r="Z51" s="138" t="str">
        <f>IF(ISNUMBER(valores!Z51), "PRESENTA", "")</f>
        <v/>
      </c>
      <c r="AA51" s="138" t="str">
        <f>IF(ISNUMBER(valores!AA51), "PRESENTA", "")</f>
        <v/>
      </c>
      <c r="AB51" s="138" t="str">
        <f>IF(ISNUMBER(valores!AB51), "PRESENTA", "")</f>
        <v/>
      </c>
      <c r="AC51" s="138" t="s">
        <v>57</v>
      </c>
      <c r="AD51" s="138" t="str">
        <f>IF(ISNUMBER(valores!AD51), "PRESENTA", "")</f>
        <v/>
      </c>
      <c r="AE51" s="138" t="s">
        <v>57</v>
      </c>
      <c r="AF51" s="138" t="str">
        <f>IF(ISNUMBER(valores!AF51), "PRESENTA", "")</f>
        <v/>
      </c>
      <c r="AG51" s="138" t="str">
        <f>IF(ISNUMBER(valores!AG51), "PRESENTA", "")</f>
        <v/>
      </c>
      <c r="AH51" s="138" t="str">
        <f>IF(ISNUMBER(valores!AH51), "PRESENTA", "")</f>
        <v/>
      </c>
      <c r="AI51" s="138" t="s">
        <v>162</v>
      </c>
      <c r="AJ51" s="138" t="str">
        <f>IF(ISNUMBER(valores!AJ51), "PRESENTA", "")</f>
        <v/>
      </c>
      <c r="AK51" s="138" t="str">
        <f>IF(ISNUMBER(valores!AK51), "PRESENTA", "")</f>
        <v/>
      </c>
      <c r="AL51" s="138" t="str">
        <f>IF(ISNUMBER(valores!AL51), "PRESENTA", "")</f>
        <v/>
      </c>
      <c r="AM51" s="137" t="s">
        <v>163</v>
      </c>
      <c r="AN51" s="138" t="str">
        <f>IF(ISNUMBER(valores!AN51), "PRESENTA", "")</f>
        <v/>
      </c>
      <c r="AO51" s="138" t="str">
        <f>IF(ISNUMBER(valores!AO51), "PRESENTA", "")</f>
        <v/>
      </c>
      <c r="AP51" s="138" t="str">
        <f>IF(ISNUMBER(valores!AP51), "PRESENTA", "")</f>
        <v/>
      </c>
      <c r="AQ51" s="138" t="str">
        <f>IF(ISNUMBER(valores!AQ51), "PRESENTA", "")</f>
        <v/>
      </c>
      <c r="AR51" s="138" t="str">
        <f>IF(ISNUMBER(valores!AR51), "PRESENTA", "")</f>
        <v/>
      </c>
      <c r="AS51" s="138" t="str">
        <f>IF(ISNUMBER(valores!AS51), "PRESENTA", "")</f>
        <v/>
      </c>
      <c r="AT51" s="138" t="str">
        <f>IF(ISNUMBER(valores!AT51), "PRESENTA", "")</f>
        <v/>
      </c>
      <c r="AU51" s="138" t="str">
        <f>IF(ISNUMBER(valores!AU51), "PRESENTA", "")</f>
        <v/>
      </c>
      <c r="AV51" s="137" t="str">
        <f>IF(COUNTIF(A51:AU51, "presenta")&gt;0, "PRESENTA", "DESIERTO")</f>
        <v>DESIERTO</v>
      </c>
      <c r="AW51" s="147"/>
      <c r="AX51" s="139">
        <f t="shared" si="1"/>
        <v>0</v>
      </c>
      <c r="AY51" s="138" t="s">
        <v>385</v>
      </c>
    </row>
    <row r="52" spans="1:51" s="207" customFormat="1" ht="48" customHeight="1" x14ac:dyDescent="0.2">
      <c r="A52" s="206"/>
      <c r="B52" s="117">
        <v>46</v>
      </c>
      <c r="C52" s="214" t="s">
        <v>125</v>
      </c>
      <c r="D52" s="214" t="s">
        <v>152</v>
      </c>
      <c r="E52" s="214" t="s">
        <v>144</v>
      </c>
      <c r="F52" s="214" t="s">
        <v>164</v>
      </c>
      <c r="G52" s="214">
        <v>6</v>
      </c>
      <c r="H52" s="138" t="str">
        <f>IF(ISNUMBER(valores!H52), "PRESENTA", "")</f>
        <v/>
      </c>
      <c r="I52" s="138" t="str">
        <f>IF(ISNUMBER(valores!I52), "PRESENTA", "")</f>
        <v/>
      </c>
      <c r="J52" s="138" t="str">
        <f>IF(ISNUMBER(valores!J52), "PRESENTA", "")</f>
        <v/>
      </c>
      <c r="K52" s="138" t="str">
        <f>IF(ISNUMBER(valores!K52), "PRESENTA", "")</f>
        <v/>
      </c>
      <c r="L52" s="138" t="str">
        <f>IF(ISNUMBER(valores!L52), "PRESENTA", "")</f>
        <v/>
      </c>
      <c r="M52" s="138" t="str">
        <f>IF(ISNUMBER(valores!M52), "PRESENTA", "")</f>
        <v/>
      </c>
      <c r="N52" s="138" t="str">
        <f>IF(ISNUMBER(valores!N52), "PRESENTA", "")</f>
        <v/>
      </c>
      <c r="O52" s="138" t="str">
        <f>IF(ISNUMBER(valores!O52), "PRESENTA", "")</f>
        <v/>
      </c>
      <c r="P52" s="138" t="s">
        <v>57</v>
      </c>
      <c r="Q52" s="138" t="str">
        <f>IF(ISNUMBER(valores!Q52), "PRESENTA", "")</f>
        <v/>
      </c>
      <c r="R52" s="138" t="str">
        <f>IF(ISNUMBER(valores!R52), "PRESENTA", "")</f>
        <v/>
      </c>
      <c r="S52" s="138" t="str">
        <f>IF(ISNUMBER(valores!S52), "PRESENTA", "")</f>
        <v/>
      </c>
      <c r="T52" s="138" t="str">
        <f>IF(ISNUMBER(valores!T52), "PRESENTA", "")</f>
        <v/>
      </c>
      <c r="U52" s="138" t="str">
        <f>IF(ISNUMBER(valores!U52), "PRESENTA", "")</f>
        <v/>
      </c>
      <c r="V52" s="138" t="str">
        <f>IF(ISNUMBER(valores!V52), "PRESENTA", "")</f>
        <v/>
      </c>
      <c r="W52" s="138" t="str">
        <f>IF(ISNUMBER(valores!W52), "PRESENTA", "")</f>
        <v/>
      </c>
      <c r="X52" s="138" t="str">
        <f>IF(ISNUMBER(valores!X52), "PRESENTA", "")</f>
        <v/>
      </c>
      <c r="Y52" s="138" t="str">
        <f>IF(ISNUMBER(valores!Y52), "PRESENTA", "")</f>
        <v/>
      </c>
      <c r="Z52" s="138" t="str">
        <f>IF(ISNUMBER(valores!Z52), "PRESENTA", "")</f>
        <v/>
      </c>
      <c r="AA52" s="138" t="str">
        <f>IF(ISNUMBER(valores!AA52), "PRESENTA", "")</f>
        <v/>
      </c>
      <c r="AB52" s="138" t="str">
        <f>IF(ISNUMBER(valores!AB52), "PRESENTA", "")</f>
        <v/>
      </c>
      <c r="AC52" s="138" t="s">
        <v>165</v>
      </c>
      <c r="AD52" s="138" t="str">
        <f>IF(ISNUMBER(valores!AD52), "PRESENTA", "")</f>
        <v/>
      </c>
      <c r="AE52" s="138" t="str">
        <f>IF(ISNUMBER(valores!AE52), "PRESENTA", "")</f>
        <v/>
      </c>
      <c r="AF52" s="138" t="str">
        <f>IF(ISNUMBER(valores!AF52), "PRESENTA", "")</f>
        <v/>
      </c>
      <c r="AG52" s="138" t="str">
        <f>IF(ISNUMBER(valores!AG52), "PRESENTA", "")</f>
        <v/>
      </c>
      <c r="AH52" s="138" t="str">
        <f>IF(ISNUMBER(valores!AH52), "PRESENTA", "")</f>
        <v/>
      </c>
      <c r="AI52" s="138" t="s">
        <v>60</v>
      </c>
      <c r="AJ52" s="138" t="str">
        <f>IF(ISNUMBER(valores!AJ52), "PRESENTA", "")</f>
        <v/>
      </c>
      <c r="AK52" s="138" t="str">
        <f>IF(ISNUMBER(valores!AK52), "PRESENTA", "")</f>
        <v/>
      </c>
      <c r="AL52" s="138" t="s">
        <v>57</v>
      </c>
      <c r="AM52" s="138" t="s">
        <v>57</v>
      </c>
      <c r="AN52" s="138" t="str">
        <f>IF(ISNUMBER(valores!AN52), "PRESENTA", "")</f>
        <v/>
      </c>
      <c r="AO52" s="138" t="str">
        <f>IF(ISNUMBER(valores!AO52), "PRESENTA", "")</f>
        <v/>
      </c>
      <c r="AP52" s="138" t="str">
        <f>IF(ISNUMBER(valores!AP52), "PRESENTA", "")</f>
        <v/>
      </c>
      <c r="AQ52" s="138" t="str">
        <f>IF(ISNUMBER(valores!AQ52), "PRESENTA", "")</f>
        <v/>
      </c>
      <c r="AR52" s="138" t="str">
        <f>IF(ISNUMBER(valores!AR52), "PRESENTA", "")</f>
        <v/>
      </c>
      <c r="AS52" s="138" t="str">
        <f>IF(ISNUMBER(valores!AS52), "PRESENTA", "")</f>
        <v/>
      </c>
      <c r="AT52" s="138" t="str">
        <f>IF(ISNUMBER(valores!AT52), "PRESENTA", "")</f>
        <v/>
      </c>
      <c r="AU52" s="138" t="str">
        <f>IF(ISNUMBER(valores!AU52), "PRESENTA", "")</f>
        <v/>
      </c>
      <c r="AV52" s="137" t="str">
        <f t="shared" ref="AV52:AV55" si="4">IF(COUNTIF(A52:AU52, "presenta")&gt;0, "PRESENTA", "DESIERTO")</f>
        <v>DESIERTO</v>
      </c>
      <c r="AW52" s="208"/>
      <c r="AX52" s="139">
        <f t="shared" si="1"/>
        <v>0</v>
      </c>
      <c r="AY52" s="138" t="s">
        <v>385</v>
      </c>
    </row>
    <row r="53" spans="1:51" s="207" customFormat="1" ht="48" customHeight="1" x14ac:dyDescent="0.2">
      <c r="A53" s="206"/>
      <c r="B53" s="117">
        <v>47</v>
      </c>
      <c r="C53" s="214" t="s">
        <v>125</v>
      </c>
      <c r="D53" s="214" t="s">
        <v>152</v>
      </c>
      <c r="E53" s="214" t="s">
        <v>144</v>
      </c>
      <c r="F53" s="214" t="s">
        <v>166</v>
      </c>
      <c r="G53" s="214">
        <v>10</v>
      </c>
      <c r="H53" s="138" t="str">
        <f>IF(ISNUMBER(valores!H53), "PRESENTA", "")</f>
        <v/>
      </c>
      <c r="I53" s="138" t="str">
        <f>IF(ISNUMBER(valores!I53), "PRESENTA", "")</f>
        <v/>
      </c>
      <c r="J53" s="138" t="str">
        <f>IF(ISNUMBER(valores!J53), "PRESENTA", "")</f>
        <v/>
      </c>
      <c r="K53" s="138" t="str">
        <f>IF(ISNUMBER(valores!K53), "PRESENTA", "")</f>
        <v/>
      </c>
      <c r="L53" s="138" t="str">
        <f>IF(ISNUMBER(valores!L53), "PRESENTA", "")</f>
        <v/>
      </c>
      <c r="M53" s="138" t="str">
        <f>IF(ISNUMBER(valores!M53), "PRESENTA", "")</f>
        <v/>
      </c>
      <c r="N53" s="138" t="str">
        <f>IF(ISNUMBER(valores!N53), "PRESENTA", "")</f>
        <v/>
      </c>
      <c r="O53" s="138" t="str">
        <f>IF(ISNUMBER(valores!O53), "PRESENTA", "")</f>
        <v/>
      </c>
      <c r="P53" s="138" t="str">
        <f>IF(ISNUMBER(valores!P53), "PRESENTA", "")</f>
        <v/>
      </c>
      <c r="Q53" s="138" t="str">
        <f>IF(ISNUMBER(valores!Q53), "PRESENTA", "")</f>
        <v/>
      </c>
      <c r="R53" s="138" t="str">
        <f>IF(ISNUMBER(valores!R53), "PRESENTA", "")</f>
        <v/>
      </c>
      <c r="S53" s="138" t="str">
        <f>IF(ISNUMBER(valores!S53), "PRESENTA", "")</f>
        <v/>
      </c>
      <c r="T53" s="138" t="str">
        <f>IF(ISNUMBER(valores!T53), "PRESENTA", "")</f>
        <v/>
      </c>
      <c r="U53" s="138" t="str">
        <f>IF(ISNUMBER(valores!U53), "PRESENTA", "")</f>
        <v/>
      </c>
      <c r="V53" s="138" t="str">
        <f>IF(ISNUMBER(valores!V53), "PRESENTA", "")</f>
        <v/>
      </c>
      <c r="W53" s="138" t="str">
        <f>IF(ISNUMBER(valores!W53), "PRESENTA", "")</f>
        <v/>
      </c>
      <c r="X53" s="138" t="str">
        <f>IF(ISNUMBER(valores!X53), "PRESENTA", "")</f>
        <v/>
      </c>
      <c r="Y53" s="138" t="str">
        <f>IF(ISNUMBER(valores!Y53), "PRESENTA", "")</f>
        <v/>
      </c>
      <c r="Z53" s="138" t="str">
        <f>IF(ISNUMBER(valores!Z53), "PRESENTA", "")</f>
        <v/>
      </c>
      <c r="AA53" s="138" t="str">
        <f>IF(ISNUMBER(valores!AA53), "PRESENTA", "")</f>
        <v/>
      </c>
      <c r="AB53" s="138" t="str">
        <f>IF(ISNUMBER(valores!AB53), "PRESENTA", "")</f>
        <v/>
      </c>
      <c r="AC53" s="138" t="s">
        <v>57</v>
      </c>
      <c r="AD53" s="138" t="str">
        <f>IF(ISNUMBER(valores!AD53), "PRESENTA", "")</f>
        <v/>
      </c>
      <c r="AE53" s="138" t="s">
        <v>167</v>
      </c>
      <c r="AF53" s="138" t="str">
        <f>IF(ISNUMBER(valores!AF53), "PRESENTA", "")</f>
        <v/>
      </c>
      <c r="AG53" s="138" t="str">
        <f>IF(ISNUMBER(valores!AG53), "PRESENTA", "")</f>
        <v/>
      </c>
      <c r="AH53" s="138" t="str">
        <f>IF(ISNUMBER(valores!AH53), "PRESENTA", "")</f>
        <v/>
      </c>
      <c r="AI53" s="138" t="str">
        <f>IF(ISNUMBER(valores!AI53), "PRESENTA", "")</f>
        <v/>
      </c>
      <c r="AJ53" s="138" t="str">
        <f>IF(ISNUMBER(valores!AJ53), "PRESENTA", "")</f>
        <v/>
      </c>
      <c r="AK53" s="138" t="str">
        <f>IF(ISNUMBER(valores!AK53), "PRESENTA", "")</f>
        <v/>
      </c>
      <c r="AL53" s="138" t="str">
        <f>IF(ISNUMBER(valores!AL53), "PRESENTA", "")</f>
        <v/>
      </c>
      <c r="AM53" s="137" t="s">
        <v>168</v>
      </c>
      <c r="AN53" s="138" t="str">
        <f>IF(ISNUMBER(valores!AN53), "PRESENTA", "")</f>
        <v/>
      </c>
      <c r="AO53" s="138" t="str">
        <f>IF(ISNUMBER(valores!AO53), "PRESENTA", "")</f>
        <v/>
      </c>
      <c r="AP53" s="138" t="str">
        <f>IF(ISNUMBER(valores!AP53), "PRESENTA", "")</f>
        <v/>
      </c>
      <c r="AQ53" s="138" t="str">
        <f>IF(ISNUMBER(valores!AQ53), "PRESENTA", "")</f>
        <v/>
      </c>
      <c r="AR53" s="138" t="str">
        <f>IF(ISNUMBER(valores!AR53), "PRESENTA", "")</f>
        <v/>
      </c>
      <c r="AS53" s="138" t="str">
        <f>IF(ISNUMBER(valores!AS53), "PRESENTA", "")</f>
        <v/>
      </c>
      <c r="AT53" s="138" t="str">
        <f>IF(ISNUMBER(valores!AT53), "PRESENTA", "")</f>
        <v/>
      </c>
      <c r="AU53" s="138" t="str">
        <f>IF(ISNUMBER(valores!AU53), "PRESENTA", "")</f>
        <v/>
      </c>
      <c r="AV53" s="137" t="str">
        <f t="shared" si="4"/>
        <v>DESIERTO</v>
      </c>
      <c r="AW53" s="208"/>
      <c r="AX53" s="139">
        <f t="shared" si="1"/>
        <v>0</v>
      </c>
      <c r="AY53" s="138" t="s">
        <v>385</v>
      </c>
    </row>
    <row r="54" spans="1:51" s="207" customFormat="1" ht="48" customHeight="1" x14ac:dyDescent="0.2">
      <c r="A54" s="206"/>
      <c r="B54" s="117">
        <v>48</v>
      </c>
      <c r="C54" s="214" t="s">
        <v>125</v>
      </c>
      <c r="D54" s="214" t="s">
        <v>152</v>
      </c>
      <c r="E54" s="214" t="s">
        <v>144</v>
      </c>
      <c r="F54" s="214" t="s">
        <v>169</v>
      </c>
      <c r="G54" s="214">
        <v>10</v>
      </c>
      <c r="H54" s="138" t="str">
        <f>IF(ISNUMBER(valores!H54), "PRESENTA", "")</f>
        <v/>
      </c>
      <c r="I54" s="138" t="str">
        <f>IF(ISNUMBER(valores!I54), "PRESENTA", "")</f>
        <v/>
      </c>
      <c r="J54" s="138" t="str">
        <f>IF(ISNUMBER(valores!J54), "PRESENTA", "")</f>
        <v/>
      </c>
      <c r="K54" s="138" t="str">
        <f>IF(ISNUMBER(valores!K54), "PRESENTA", "")</f>
        <v/>
      </c>
      <c r="L54" s="138" t="str">
        <f>IF(ISNUMBER(valores!L54), "PRESENTA", "")</f>
        <v/>
      </c>
      <c r="M54" s="138" t="str">
        <f>IF(ISNUMBER(valores!M54), "PRESENTA", "")</f>
        <v/>
      </c>
      <c r="N54" s="138" t="str">
        <f>IF(ISNUMBER(valores!N54), "PRESENTA", "")</f>
        <v/>
      </c>
      <c r="O54" s="138" t="str">
        <f>IF(ISNUMBER(valores!O54), "PRESENTA", "")</f>
        <v/>
      </c>
      <c r="P54" s="138" t="str">
        <f>IF(ISNUMBER(valores!P54), "PRESENTA", "")</f>
        <v/>
      </c>
      <c r="Q54" s="138" t="str">
        <f>IF(ISNUMBER(valores!Q54), "PRESENTA", "")</f>
        <v/>
      </c>
      <c r="R54" s="138" t="str">
        <f>IF(ISNUMBER(valores!R54), "PRESENTA", "")</f>
        <v/>
      </c>
      <c r="S54" s="138" t="str">
        <f>IF(ISNUMBER(valores!S54), "PRESENTA", "")</f>
        <v/>
      </c>
      <c r="T54" s="138" t="str">
        <f>IF(ISNUMBER(valores!T54), "PRESENTA", "")</f>
        <v/>
      </c>
      <c r="U54" s="138" t="str">
        <f>IF(ISNUMBER(valores!U54), "PRESENTA", "")</f>
        <v/>
      </c>
      <c r="V54" s="138" t="str">
        <f>IF(ISNUMBER(valores!V54), "PRESENTA", "")</f>
        <v/>
      </c>
      <c r="W54" s="138" t="str">
        <f>IF(ISNUMBER(valores!W54), "PRESENTA", "")</f>
        <v/>
      </c>
      <c r="X54" s="138" t="str">
        <f>IF(ISNUMBER(valores!X54), "PRESENTA", "")</f>
        <v/>
      </c>
      <c r="Y54" s="138" t="str">
        <f>IF(ISNUMBER(valores!Y54), "PRESENTA", "")</f>
        <v/>
      </c>
      <c r="Z54" s="138" t="str">
        <f>IF(ISNUMBER(valores!Z54), "PRESENTA", "")</f>
        <v/>
      </c>
      <c r="AA54" s="138" t="str">
        <f>IF(ISNUMBER(valores!AA54), "PRESENTA", "")</f>
        <v/>
      </c>
      <c r="AB54" s="138" t="str">
        <f>IF(ISNUMBER(valores!AB54), "PRESENTA", "")</f>
        <v/>
      </c>
      <c r="AC54" s="138" t="str">
        <f>IF(ISNUMBER(valores!AC54), "PRESENTA", "")</f>
        <v/>
      </c>
      <c r="AD54" s="138" t="str">
        <f>IF(ISNUMBER(valores!AD54), "PRESENTA", "")</f>
        <v/>
      </c>
      <c r="AE54" s="138" t="s">
        <v>57</v>
      </c>
      <c r="AF54" s="138" t="str">
        <f>IF(ISNUMBER(valores!AF54), "PRESENTA", "")</f>
        <v/>
      </c>
      <c r="AG54" s="138" t="str">
        <f>IF(ISNUMBER(valores!AG54), "PRESENTA", "")</f>
        <v/>
      </c>
      <c r="AH54" s="138" t="str">
        <f>IF(ISNUMBER(valores!AH54), "PRESENTA", "")</f>
        <v/>
      </c>
      <c r="AI54" s="138" t="s">
        <v>60</v>
      </c>
      <c r="AJ54" s="138" t="str">
        <f>IF(ISNUMBER(valores!AJ54), "PRESENTA", "")</f>
        <v/>
      </c>
      <c r="AK54" s="138" t="str">
        <f>IF(ISNUMBER(valores!AK54), "PRESENTA", "")</f>
        <v/>
      </c>
      <c r="AL54" s="138" t="str">
        <f>IF(ISNUMBER(valores!AL54), "PRESENTA", "")</f>
        <v/>
      </c>
      <c r="AM54" s="137" t="s">
        <v>170</v>
      </c>
      <c r="AN54" s="138" t="str">
        <f>IF(ISNUMBER(valores!AN54), "PRESENTA", "")</f>
        <v/>
      </c>
      <c r="AO54" s="138" t="str">
        <f>IF(ISNUMBER(valores!AO54), "PRESENTA", "")</f>
        <v/>
      </c>
      <c r="AP54" s="138" t="str">
        <f>IF(ISNUMBER(valores!AP54), "PRESENTA", "")</f>
        <v/>
      </c>
      <c r="AQ54" s="138" t="str">
        <f>IF(ISNUMBER(valores!AQ54), "PRESENTA", "")</f>
        <v/>
      </c>
      <c r="AR54" s="138" t="str">
        <f>IF(ISNUMBER(valores!AR54), "PRESENTA", "")</f>
        <v/>
      </c>
      <c r="AS54" s="138" t="str">
        <f>IF(ISNUMBER(valores!AS54), "PRESENTA", "")</f>
        <v/>
      </c>
      <c r="AT54" s="138" t="str">
        <f>IF(ISNUMBER(valores!AT54), "PRESENTA", "")</f>
        <v/>
      </c>
      <c r="AU54" s="138" t="str">
        <f>IF(ISNUMBER(valores!AU54), "PRESENTA", "")</f>
        <v/>
      </c>
      <c r="AV54" s="137" t="str">
        <f t="shared" si="4"/>
        <v>DESIERTO</v>
      </c>
      <c r="AW54" s="208"/>
      <c r="AX54" s="139">
        <f t="shared" si="1"/>
        <v>0</v>
      </c>
      <c r="AY54" s="138" t="s">
        <v>385</v>
      </c>
    </row>
    <row r="55" spans="1:51" s="152" customFormat="1" ht="30.75" customHeight="1" x14ac:dyDescent="0.2">
      <c r="A55" s="140"/>
      <c r="B55" s="117">
        <v>49</v>
      </c>
      <c r="C55" s="214" t="s">
        <v>125</v>
      </c>
      <c r="D55" s="214" t="s">
        <v>171</v>
      </c>
      <c r="E55" s="214" t="s">
        <v>172</v>
      </c>
      <c r="F55" s="214" t="s">
        <v>173</v>
      </c>
      <c r="G55" s="216">
        <v>5</v>
      </c>
      <c r="H55" s="138" t="str">
        <f>IF(ISNUMBER(valores!H55), "PRESENTA", "")</f>
        <v/>
      </c>
      <c r="I55" s="138" t="str">
        <f>IF(ISNUMBER(valores!I55), "PRESENTA", "")</f>
        <v/>
      </c>
      <c r="J55" s="138" t="str">
        <f>IF(ISNUMBER(valores!J55), "PRESENTA", "")</f>
        <v/>
      </c>
      <c r="K55" s="138" t="str">
        <f>IF(ISNUMBER(valores!K55), "PRESENTA", "")</f>
        <v/>
      </c>
      <c r="L55" s="138" t="str">
        <f>IF(ISNUMBER(valores!L55), "PRESENTA", "")</f>
        <v/>
      </c>
      <c r="M55" s="138" t="str">
        <f>IF(ISNUMBER(valores!M55), "PRESENTA", "")</f>
        <v/>
      </c>
      <c r="N55" s="138" t="str">
        <f>IF(ISNUMBER(valores!N55), "PRESENTA", "")</f>
        <v/>
      </c>
      <c r="O55" s="138" t="str">
        <f>IF(ISNUMBER(valores!O55), "PRESENTA", "")</f>
        <v/>
      </c>
      <c r="P55" s="138" t="str">
        <f>IF(ISNUMBER(valores!P55), "PRESENTA", "")</f>
        <v/>
      </c>
      <c r="Q55" s="138" t="str">
        <f>IF(ISNUMBER(valores!Q55), "PRESENTA", "")</f>
        <v/>
      </c>
      <c r="R55" s="138" t="str">
        <f>IF(ISNUMBER(valores!R55), "PRESENTA", "")</f>
        <v/>
      </c>
      <c r="S55" s="138" t="str">
        <f>IF(ISNUMBER(valores!S55), "PRESENTA", "")</f>
        <v/>
      </c>
      <c r="T55" s="138" t="str">
        <f>IF(ISNUMBER(valores!T55), "PRESENTA", "")</f>
        <v/>
      </c>
      <c r="U55" s="138" t="str">
        <f>IF(ISNUMBER(valores!U55), "PRESENTA", "")</f>
        <v/>
      </c>
      <c r="V55" s="138" t="str">
        <f>IF(ISNUMBER(valores!V55), "PRESENTA", "")</f>
        <v/>
      </c>
      <c r="W55" s="138" t="str">
        <f>IF(ISNUMBER(valores!W55), "PRESENTA", "")</f>
        <v/>
      </c>
      <c r="X55" s="138" t="str">
        <f>IF(ISNUMBER(valores!X55), "PRESENTA", "")</f>
        <v/>
      </c>
      <c r="Y55" s="138" t="str">
        <f>IF(ISNUMBER(valores!Y55), "PRESENTA", "")</f>
        <v/>
      </c>
      <c r="Z55" s="138" t="str">
        <f>IF(ISNUMBER(valores!Z55), "PRESENTA", "")</f>
        <v/>
      </c>
      <c r="AA55" s="138" t="str">
        <f>IF(ISNUMBER(valores!AA55), "PRESENTA", "")</f>
        <v/>
      </c>
      <c r="AB55" s="138" t="str">
        <f>IF(ISNUMBER(valores!AB55), "PRESENTA", "")</f>
        <v/>
      </c>
      <c r="AC55" s="138" t="str">
        <f>IF(ISNUMBER(valores!AC55), "PRESENTA", "")</f>
        <v/>
      </c>
      <c r="AD55" s="138" t="str">
        <f>IF(ISNUMBER(valores!AD55), "PRESENTA", "")</f>
        <v/>
      </c>
      <c r="AE55" s="138" t="str">
        <f>IF(ISNUMBER(valores!AE55), "PRESENTA", "")</f>
        <v/>
      </c>
      <c r="AF55" s="138" t="str">
        <f>IF(ISNUMBER(valores!AF55), "PRESENTA", "")</f>
        <v/>
      </c>
      <c r="AG55" s="138" t="str">
        <f>IF(ISNUMBER(valores!AG55), "PRESENTA", "")</f>
        <v/>
      </c>
      <c r="AH55" s="138" t="str">
        <f>IF(ISNUMBER(valores!AH55), "PRESENTA", "")</f>
        <v/>
      </c>
      <c r="AI55" s="138" t="s">
        <v>60</v>
      </c>
      <c r="AJ55" s="138" t="str">
        <f>IF(ISNUMBER(valores!AJ55), "PRESENTA", "")</f>
        <v/>
      </c>
      <c r="AK55" s="138" t="str">
        <f>IF(ISNUMBER(valores!AK55), "PRESENTA", "")</f>
        <v/>
      </c>
      <c r="AL55" s="138" t="s">
        <v>57</v>
      </c>
      <c r="AM55" s="137" t="s">
        <v>57</v>
      </c>
      <c r="AN55" s="138" t="str">
        <f>IF(ISNUMBER(valores!AN55), "PRESENTA", "")</f>
        <v/>
      </c>
      <c r="AO55" s="138" t="str">
        <f>IF(ISNUMBER(valores!AO55), "PRESENTA", "")</f>
        <v/>
      </c>
      <c r="AP55" s="138" t="str">
        <f>IF(ISNUMBER(valores!AP55), "PRESENTA", "")</f>
        <v/>
      </c>
      <c r="AQ55" s="138" t="str">
        <f>IF(ISNUMBER(valores!AQ55), "PRESENTA", "")</f>
        <v/>
      </c>
      <c r="AR55" s="138" t="str">
        <f>IF(ISNUMBER(valores!AR55), "PRESENTA", "")</f>
        <v/>
      </c>
      <c r="AS55" s="138" t="str">
        <f>IF(ISNUMBER(valores!AS55), "PRESENTA", "")</f>
        <v/>
      </c>
      <c r="AT55" s="138" t="str">
        <f>IF(ISNUMBER(valores!AT55), "PRESENTA", "")</f>
        <v/>
      </c>
      <c r="AU55" s="138" t="str">
        <f>IF(ISNUMBER(valores!AU55), "PRESENTA", "")</f>
        <v/>
      </c>
      <c r="AV55" s="137" t="str">
        <f t="shared" si="4"/>
        <v>DESIERTO</v>
      </c>
      <c r="AW55" s="159"/>
      <c r="AX55" s="139">
        <f t="shared" si="1"/>
        <v>0</v>
      </c>
      <c r="AY55" s="138" t="s">
        <v>385</v>
      </c>
    </row>
    <row r="56" spans="1:51" s="152" customFormat="1" ht="30.75" customHeight="1" x14ac:dyDescent="0.25">
      <c r="A56" s="140"/>
      <c r="B56" s="117">
        <v>50</v>
      </c>
      <c r="C56" s="214" t="s">
        <v>125</v>
      </c>
      <c r="D56" s="214" t="s">
        <v>171</v>
      </c>
      <c r="E56" s="214" t="s">
        <v>174</v>
      </c>
      <c r="F56" s="214" t="s">
        <v>175</v>
      </c>
      <c r="G56" s="216">
        <v>5</v>
      </c>
      <c r="H56" s="138" t="str">
        <f>IF(ISNUMBER(valores!H56), "PRESENTA", "")</f>
        <v/>
      </c>
      <c r="I56" s="138" t="str">
        <f>IF(ISNUMBER(valores!I56), "PRESENTA", "")</f>
        <v/>
      </c>
      <c r="J56" s="138" t="str">
        <f>IF(ISNUMBER(valores!J56), "PRESENTA", "")</f>
        <v/>
      </c>
      <c r="K56" s="138" t="str">
        <f>IF(ISNUMBER(valores!K56), "PRESENTA", "")</f>
        <v/>
      </c>
      <c r="L56" s="138" t="str">
        <f>IF(ISNUMBER(valores!L56), "PRESENTA", "")</f>
        <v/>
      </c>
      <c r="M56" s="138" t="str">
        <f>IF(ISNUMBER(valores!M56), "PRESENTA", "")</f>
        <v/>
      </c>
      <c r="N56" s="138" t="str">
        <f>IF(ISNUMBER(valores!N56), "PRESENTA", "")</f>
        <v/>
      </c>
      <c r="O56" s="138" t="str">
        <f>IF(ISNUMBER(valores!O56), "PRESENTA", "")</f>
        <v/>
      </c>
      <c r="P56" s="138" t="str">
        <f>IF(ISNUMBER(valores!P56), "PRESENTA", "")</f>
        <v/>
      </c>
      <c r="Q56" s="138" t="str">
        <f>IF(ISNUMBER(valores!Q56), "PRESENTA", "")</f>
        <v/>
      </c>
      <c r="R56" s="138" t="str">
        <f>IF(ISNUMBER(valores!R56), "PRESENTA", "")</f>
        <v/>
      </c>
      <c r="S56" s="138" t="str">
        <f>IF(ISNUMBER(valores!S56), "PRESENTA", "")</f>
        <v/>
      </c>
      <c r="T56" s="138" t="str">
        <f>IF(ISNUMBER(valores!T56), "PRESENTA", "")</f>
        <v/>
      </c>
      <c r="U56" s="138" t="str">
        <f>IF(ISNUMBER(valores!U56), "PRESENTA", "")</f>
        <v/>
      </c>
      <c r="V56" s="138" t="str">
        <f>IF(ISNUMBER(valores!V56), "PRESENTA", "")</f>
        <v/>
      </c>
      <c r="W56" s="138" t="str">
        <f>IF(ISNUMBER(valores!W56), "PRESENTA", "")</f>
        <v/>
      </c>
      <c r="X56" s="138" t="str">
        <f>IF(ISNUMBER(valores!X56), "PRESENTA", "")</f>
        <v/>
      </c>
      <c r="Y56" s="138" t="str">
        <f>IF(ISNUMBER(valores!Y56), "PRESENTA", "")</f>
        <v/>
      </c>
      <c r="Z56" s="138" t="str">
        <f>IF(ISNUMBER(valores!Z56), "PRESENTA", "")</f>
        <v/>
      </c>
      <c r="AA56" s="138" t="str">
        <f>IF(ISNUMBER(valores!AA56), "PRESENTA", "")</f>
        <v/>
      </c>
      <c r="AB56" s="138" t="str">
        <f>IF(ISNUMBER(valores!AB56), "PRESENTA", "")</f>
        <v/>
      </c>
      <c r="AC56" s="138" t="str">
        <f>IF(ISNUMBER(valores!AC56), "PRESENTA", "")</f>
        <v/>
      </c>
      <c r="AD56" s="138" t="str">
        <f>IF(ISNUMBER(valores!AD56), "PRESENTA", "")</f>
        <v/>
      </c>
      <c r="AE56" s="138" t="s">
        <v>57</v>
      </c>
      <c r="AF56" s="138" t="str">
        <f>IF(ISNUMBER(valores!AF56), "PRESENTA", "")</f>
        <v/>
      </c>
      <c r="AG56" s="138" t="str">
        <f>IF(ISNUMBER(valores!AG56), "PRESENTA", "")</f>
        <v/>
      </c>
      <c r="AH56" s="138" t="str">
        <f>IF(ISNUMBER(valores!AH56), "PRESENTA", "")</f>
        <v/>
      </c>
      <c r="AI56" s="138" t="s">
        <v>60</v>
      </c>
      <c r="AJ56" s="138" t="str">
        <f>IF(ISNUMBER(valores!AJ56), "PRESENTA", "")</f>
        <v/>
      </c>
      <c r="AK56" s="138" t="str">
        <f>IF(ISNUMBER(valores!AK56), "PRESENTA", "")</f>
        <v/>
      </c>
      <c r="AL56" s="138" t="str">
        <f>IF(ISNUMBER(valores!AL56), "PRESENTA", "")</f>
        <v/>
      </c>
      <c r="AM56" s="138" t="str">
        <f>IF(ISNUMBER(valores!AM56), "PRESENTA", "")</f>
        <v/>
      </c>
      <c r="AN56" s="138" t="str">
        <f>IF(ISNUMBER(valores!AN56), "PRESENTA", "")</f>
        <v/>
      </c>
      <c r="AO56" s="138" t="str">
        <f>IF(ISNUMBER(valores!AO56), "PRESENTA", "")</f>
        <v/>
      </c>
      <c r="AP56" s="138" t="str">
        <f>IF(ISNUMBER(valores!AP56), "PRESENTA", "")</f>
        <v/>
      </c>
      <c r="AQ56" s="138" t="str">
        <f>IF(ISNUMBER(valores!AQ56), "PRESENTA", "")</f>
        <v/>
      </c>
      <c r="AR56" s="138" t="str">
        <f>IF(ISNUMBER(valores!AR56), "PRESENTA", "")</f>
        <v/>
      </c>
      <c r="AS56" s="138" t="str">
        <f>IF(ISNUMBER(valores!AS56), "PRESENTA", "")</f>
        <v/>
      </c>
      <c r="AT56" s="138" t="str">
        <f>IF(ISNUMBER(valores!AT56), "PRESENTA", "")</f>
        <v/>
      </c>
      <c r="AU56" s="138" t="str">
        <f>IF(ISNUMBER(valores!AU56), "PRESENTA", "")</f>
        <v/>
      </c>
      <c r="AV56" s="137" t="str">
        <f>IF(COUNTIF(A56:AU56, "presenta")&gt;0, "PRESENTA", "DESIERTO")</f>
        <v>DESIERTO</v>
      </c>
      <c r="AW56" s="158"/>
      <c r="AX56" s="139">
        <f t="shared" si="1"/>
        <v>0</v>
      </c>
      <c r="AY56" s="138" t="s">
        <v>385</v>
      </c>
    </row>
    <row r="57" spans="1:51" s="152" customFormat="1" ht="53.25" customHeight="1" x14ac:dyDescent="0.2">
      <c r="A57" s="140"/>
      <c r="B57" s="117">
        <v>51</v>
      </c>
      <c r="C57" s="214" t="s">
        <v>125</v>
      </c>
      <c r="D57" s="214" t="s">
        <v>176</v>
      </c>
      <c r="E57" s="214" t="s">
        <v>177</v>
      </c>
      <c r="F57" s="214" t="s">
        <v>178</v>
      </c>
      <c r="G57" s="216">
        <v>1</v>
      </c>
      <c r="H57" s="138" t="str">
        <f>IF(ISNUMBER(valores!H57), "PRESENTA", "")</f>
        <v/>
      </c>
      <c r="I57" s="138" t="str">
        <f>IF(ISNUMBER(valores!I57), "PRESENTA", "")</f>
        <v/>
      </c>
      <c r="J57" s="138" t="str">
        <f>IF(ISNUMBER(valores!J57), "PRESENTA", "")</f>
        <v/>
      </c>
      <c r="K57" s="138" t="str">
        <f>IF(ISNUMBER(valores!K57), "PRESENTA", "")</f>
        <v/>
      </c>
      <c r="L57" s="138" t="str">
        <f>IF(ISNUMBER(valores!L57), "PRESENTA", "")</f>
        <v/>
      </c>
      <c r="M57" s="138" t="str">
        <f>IF(ISNUMBER(valores!M57), "PRESENTA", "")</f>
        <v/>
      </c>
      <c r="N57" s="138" t="str">
        <f>IF(ISNUMBER(valores!N57), "PRESENTA", "")</f>
        <v/>
      </c>
      <c r="O57" s="138" t="str">
        <f>IF(ISNUMBER(valores!O57), "PRESENTA", "")</f>
        <v/>
      </c>
      <c r="P57" s="138" t="str">
        <f>IF(ISNUMBER(valores!P57), "PRESENTA", "")</f>
        <v/>
      </c>
      <c r="Q57" s="138" t="str">
        <f>IF(ISNUMBER(valores!Q57), "PRESENTA", "")</f>
        <v/>
      </c>
      <c r="R57" s="138" t="str">
        <f>IF(ISNUMBER(valores!R57), "PRESENTA", "")</f>
        <v/>
      </c>
      <c r="S57" s="138" t="str">
        <f>IF(ISNUMBER(valores!S57), "PRESENTA", "")</f>
        <v/>
      </c>
      <c r="T57" s="138" t="str">
        <f>IF(ISNUMBER(valores!T57), "PRESENTA", "")</f>
        <v/>
      </c>
      <c r="U57" s="138" t="str">
        <f>IF(ISNUMBER(valores!U57), "PRESENTA", "")</f>
        <v/>
      </c>
      <c r="V57" s="138" t="str">
        <f>IF(ISNUMBER(valores!V57), "PRESENTA", "")</f>
        <v/>
      </c>
      <c r="W57" s="138" t="str">
        <f>IF(ISNUMBER(valores!W57), "PRESENTA", "")</f>
        <v/>
      </c>
      <c r="X57" s="138" t="str">
        <f>IF(ISNUMBER(valores!X57), "PRESENTA", "")</f>
        <v/>
      </c>
      <c r="Y57" s="138" t="str">
        <f>IF(ISNUMBER(valores!Y57), "PRESENTA", "")</f>
        <v/>
      </c>
      <c r="Z57" s="138" t="str">
        <f>IF(ISNUMBER(valores!Z57), "PRESENTA", "")</f>
        <v/>
      </c>
      <c r="AA57" s="138" t="str">
        <f>IF(ISNUMBER(valores!AA57), "PRESENTA", "")</f>
        <v/>
      </c>
      <c r="AB57" s="138" t="str">
        <f>IF(ISNUMBER(valores!AB57), "PRESENTA", "")</f>
        <v/>
      </c>
      <c r="AC57" s="138" t="str">
        <f>IF(ISNUMBER(valores!AC57), "PRESENTA", "")</f>
        <v/>
      </c>
      <c r="AD57" s="138" t="str">
        <f>IF(ISNUMBER(valores!AD57), "PRESENTA", "")</f>
        <v/>
      </c>
      <c r="AE57" s="138" t="str">
        <f>IF(ISNUMBER(valores!AE57), "PRESENTA", "")</f>
        <v/>
      </c>
      <c r="AF57" s="138" t="str">
        <f>IF(ISNUMBER(valores!AF57), "PRESENTA", "")</f>
        <v/>
      </c>
      <c r="AG57" s="138" t="str">
        <f>IF(ISNUMBER(valores!AG57), "PRESENTA", "")</f>
        <v/>
      </c>
      <c r="AH57" s="160" t="s">
        <v>60</v>
      </c>
      <c r="AI57" s="160" t="s">
        <v>179</v>
      </c>
      <c r="AJ57" s="138" t="str">
        <f>IF(ISNUMBER(valores!AJ57), "PRESENTA", "")</f>
        <v/>
      </c>
      <c r="AK57" s="138" t="str">
        <f>IF(ISNUMBER(valores!AK57), "PRESENTA", "")</f>
        <v/>
      </c>
      <c r="AL57" s="138" t="str">
        <f>IF(ISNUMBER(valores!AL57), "PRESENTA", "")</f>
        <v/>
      </c>
      <c r="AM57" s="138" t="str">
        <f>IF(ISNUMBER(valores!AM57), "PRESENTA", "")</f>
        <v/>
      </c>
      <c r="AN57" s="138" t="str">
        <f>IF(ISNUMBER(valores!AN57), "PRESENTA", "")</f>
        <v/>
      </c>
      <c r="AO57" s="138" t="str">
        <f>IF(ISNUMBER(valores!AO57), "PRESENTA", "")</f>
        <v/>
      </c>
      <c r="AP57" s="138" t="str">
        <f>IF(ISNUMBER(valores!AP57), "PRESENTA", "")</f>
        <v/>
      </c>
      <c r="AQ57" s="138" t="str">
        <f>IF(ISNUMBER(valores!AQ57), "PRESENTA", "")</f>
        <v/>
      </c>
      <c r="AR57" s="138" t="str">
        <f>IF(ISNUMBER(valores!AR57), "PRESENTA", "")</f>
        <v/>
      </c>
      <c r="AS57" s="138" t="str">
        <f>IF(ISNUMBER(valores!AS57), "PRESENTA", "")</f>
        <v/>
      </c>
      <c r="AT57" s="138" t="str">
        <f>IF(ISNUMBER(valores!AT57), "PRESENTA", "")</f>
        <v/>
      </c>
      <c r="AU57" s="138" t="str">
        <f>IF(ISNUMBER(valores!AU57), "PRESENTA", "")</f>
        <v/>
      </c>
      <c r="AV57" s="137" t="str">
        <f t="shared" ref="AV57:AV60" si="5">IF(COUNTIF(A57:AU57, "presenta")&gt;0, "PRESENTA", "DESIERTO")</f>
        <v>DESIERTO</v>
      </c>
      <c r="AW57" s="159"/>
      <c r="AX57" s="139">
        <f t="shared" si="1"/>
        <v>0</v>
      </c>
      <c r="AY57" s="138" t="s">
        <v>385</v>
      </c>
    </row>
    <row r="58" spans="1:51" s="152" customFormat="1" ht="60.75" customHeight="1" x14ac:dyDescent="0.25">
      <c r="A58" s="140"/>
      <c r="B58" s="117">
        <v>52</v>
      </c>
      <c r="C58" s="214" t="s">
        <v>125</v>
      </c>
      <c r="D58" s="214" t="s">
        <v>180</v>
      </c>
      <c r="E58" s="214" t="s">
        <v>180</v>
      </c>
      <c r="F58" s="214" t="s">
        <v>181</v>
      </c>
      <c r="G58" s="216">
        <v>1</v>
      </c>
      <c r="H58" s="138" t="str">
        <f>IF(ISNUMBER(valores!H58), "PRESENTA", "")</f>
        <v/>
      </c>
      <c r="I58" s="138" t="str">
        <f>IF(ISNUMBER(valores!I58), "PRESENTA", "")</f>
        <v/>
      </c>
      <c r="J58" s="138" t="str">
        <f>IF(ISNUMBER(valores!J58), "PRESENTA", "")</f>
        <v/>
      </c>
      <c r="K58" s="138" t="str">
        <f>IF(ISNUMBER(valores!K58), "PRESENTA", "")</f>
        <v/>
      </c>
      <c r="L58" s="138" t="str">
        <f>IF(ISNUMBER(valores!L58), "PRESENTA", "")</f>
        <v/>
      </c>
      <c r="M58" s="138" t="str">
        <f>IF(ISNUMBER(valores!M58), "PRESENTA", "")</f>
        <v/>
      </c>
      <c r="N58" s="138" t="str">
        <f>IF(ISNUMBER(valores!N58), "PRESENTA", "")</f>
        <v/>
      </c>
      <c r="O58" s="138" t="str">
        <f>IF(ISNUMBER(valores!O58), "PRESENTA", "")</f>
        <v/>
      </c>
      <c r="P58" s="138" t="str">
        <f>IF(ISNUMBER(valores!P58), "PRESENTA", "")</f>
        <v/>
      </c>
      <c r="Q58" s="138" t="str">
        <f>IF(ISNUMBER(valores!Q58), "PRESENTA", "")</f>
        <v/>
      </c>
      <c r="R58" s="138" t="str">
        <f>IF(ISNUMBER(valores!R58), "PRESENTA", "")</f>
        <v/>
      </c>
      <c r="S58" s="138" t="str">
        <f>IF(ISNUMBER(valores!S58), "PRESENTA", "")</f>
        <v/>
      </c>
      <c r="T58" s="138" t="str">
        <f>IF(ISNUMBER(valores!T58), "PRESENTA", "")</f>
        <v/>
      </c>
      <c r="U58" s="138" t="str">
        <f>IF(ISNUMBER(valores!U58), "PRESENTA", "")</f>
        <v/>
      </c>
      <c r="V58" s="138" t="str">
        <f>IF(ISNUMBER(valores!V58), "PRESENTA", "")</f>
        <v/>
      </c>
      <c r="W58" s="138" t="str">
        <f>IF(ISNUMBER(valores!W58), "PRESENTA", "")</f>
        <v/>
      </c>
      <c r="X58" s="138" t="str">
        <f>IF(ISNUMBER(valores!X58), "PRESENTA", "")</f>
        <v/>
      </c>
      <c r="Y58" s="138" t="str">
        <f>IF(ISNUMBER(valores!Y58), "PRESENTA", "")</f>
        <v/>
      </c>
      <c r="Z58" s="138" t="str">
        <f>IF(ISNUMBER(valores!Z58), "PRESENTA", "")</f>
        <v/>
      </c>
      <c r="AA58" s="138" t="str">
        <f>IF(ISNUMBER(valores!AA58), "PRESENTA", "")</f>
        <v/>
      </c>
      <c r="AB58" s="138" t="str">
        <f>IF(ISNUMBER(valores!AB58), "PRESENTA", "")</f>
        <v/>
      </c>
      <c r="AC58" s="137" t="s">
        <v>60</v>
      </c>
      <c r="AD58" s="138" t="str">
        <f>IF(ISNUMBER(valores!AD58), "PRESENTA", "")</f>
        <v/>
      </c>
      <c r="AE58" s="137" t="s">
        <v>60</v>
      </c>
      <c r="AF58" s="154" t="s">
        <v>182</v>
      </c>
      <c r="AG58" s="138" t="str">
        <f>IF(ISNUMBER(valores!AG58), "PRESENTA", "")</f>
        <v/>
      </c>
      <c r="AH58" s="138" t="str">
        <f>IF(ISNUMBER(valores!AH58), "PRESENTA", "")</f>
        <v/>
      </c>
      <c r="AI58" s="138" t="str">
        <f>IF(ISNUMBER(valores!AI58), "PRESENTA", "")</f>
        <v/>
      </c>
      <c r="AJ58" s="138" t="str">
        <f>IF(ISNUMBER(valores!AJ58), "PRESENTA", "")</f>
        <v/>
      </c>
      <c r="AK58" s="138" t="str">
        <f>IF(ISNUMBER(valores!AK58), "PRESENTA", "")</f>
        <v/>
      </c>
      <c r="AL58" s="138" t="str">
        <f>IF(ISNUMBER(valores!AL58), "PRESENTA", "")</f>
        <v/>
      </c>
      <c r="AM58" s="138" t="str">
        <f>IF(ISNUMBER(valores!AM58), "PRESENTA", "")</f>
        <v/>
      </c>
      <c r="AN58" s="138" t="str">
        <f>IF(ISNUMBER(valores!AN58), "PRESENTA", "")</f>
        <v/>
      </c>
      <c r="AO58" s="138" t="str">
        <f>IF(ISNUMBER(valores!AO58), "PRESENTA", "")</f>
        <v/>
      </c>
      <c r="AP58" s="138" t="str">
        <f>IF(ISNUMBER(valores!AP58), "PRESENTA", "")</f>
        <v/>
      </c>
      <c r="AQ58" s="138" t="str">
        <f>IF(ISNUMBER(valores!AQ58), "PRESENTA", "")</f>
        <v/>
      </c>
      <c r="AR58" s="138" t="str">
        <f>IF(ISNUMBER(valores!AR58), "PRESENTA", "")</f>
        <v/>
      </c>
      <c r="AS58" s="138" t="str">
        <f>IF(ISNUMBER(valores!AS58), "PRESENTA", "")</f>
        <v/>
      </c>
      <c r="AT58" s="138" t="str">
        <f>IF(ISNUMBER(valores!AT58), "PRESENTA", "")</f>
        <v/>
      </c>
      <c r="AU58" s="138" t="str">
        <f>IF(ISNUMBER(valores!AU58), "PRESENTA", "")</f>
        <v/>
      </c>
      <c r="AV58" s="137" t="str">
        <f t="shared" si="5"/>
        <v>DESIERTO</v>
      </c>
      <c r="AW58" s="157"/>
      <c r="AX58" s="139">
        <f t="shared" si="1"/>
        <v>0</v>
      </c>
      <c r="AY58" s="138" t="s">
        <v>385</v>
      </c>
    </row>
    <row r="59" spans="1:51" s="152" customFormat="1" ht="69.75" customHeight="1" x14ac:dyDescent="0.25">
      <c r="A59" s="140"/>
      <c r="B59" s="117">
        <v>53</v>
      </c>
      <c r="C59" s="214" t="s">
        <v>125</v>
      </c>
      <c r="D59" s="214" t="s">
        <v>183</v>
      </c>
      <c r="E59" s="214" t="s">
        <v>183</v>
      </c>
      <c r="F59" s="214" t="s">
        <v>184</v>
      </c>
      <c r="G59" s="216">
        <v>5</v>
      </c>
      <c r="H59" s="138" t="str">
        <f>IF(ISNUMBER(valores!H59), "PRESENTA", "")</f>
        <v/>
      </c>
      <c r="I59" s="138" t="str">
        <f>IF(ISNUMBER(valores!I59), "PRESENTA", "")</f>
        <v/>
      </c>
      <c r="J59" s="138" t="str">
        <f>IF(ISNUMBER(valores!J59), "PRESENTA", "")</f>
        <v/>
      </c>
      <c r="K59" s="138" t="str">
        <f>IF(ISNUMBER(valores!K59), "PRESENTA", "")</f>
        <v/>
      </c>
      <c r="L59" s="138" t="str">
        <f>IF(ISNUMBER(valores!L59), "PRESENTA", "")</f>
        <v/>
      </c>
      <c r="M59" s="138" t="str">
        <f>IF(ISNUMBER(valores!M59), "PRESENTA", "")</f>
        <v/>
      </c>
      <c r="N59" s="138" t="str">
        <f>IF(ISNUMBER(valores!N59), "PRESENTA", "")</f>
        <v/>
      </c>
      <c r="O59" s="138" t="str">
        <f>IF(ISNUMBER(valores!O59), "PRESENTA", "")</f>
        <v/>
      </c>
      <c r="P59" s="138" t="str">
        <f>IF(ISNUMBER(valores!P59), "PRESENTA", "")</f>
        <v/>
      </c>
      <c r="Q59" s="138" t="str">
        <f>IF(ISNUMBER(valores!Q59), "PRESENTA", "")</f>
        <v/>
      </c>
      <c r="R59" s="138" t="str">
        <f>IF(ISNUMBER(valores!R59), "PRESENTA", "")</f>
        <v/>
      </c>
      <c r="S59" s="138" t="str">
        <f>IF(ISNUMBER(valores!S59), "PRESENTA", "")</f>
        <v/>
      </c>
      <c r="T59" s="138" t="str">
        <f>IF(ISNUMBER(valores!T59), "PRESENTA", "")</f>
        <v/>
      </c>
      <c r="U59" s="138" t="str">
        <f>IF(ISNUMBER(valores!U59), "PRESENTA", "")</f>
        <v/>
      </c>
      <c r="V59" s="138" t="str">
        <f>IF(ISNUMBER(valores!V59), "PRESENTA", "")</f>
        <v/>
      </c>
      <c r="W59" s="138" t="str">
        <f>IF(ISNUMBER(valores!W59), "PRESENTA", "")</f>
        <v/>
      </c>
      <c r="X59" s="138" t="str">
        <f>IF(ISNUMBER(valores!X59), "PRESENTA", "")</f>
        <v/>
      </c>
      <c r="Y59" s="138" t="str">
        <f>IF(ISNUMBER(valores!Y59), "PRESENTA", "")</f>
        <v/>
      </c>
      <c r="Z59" s="138" t="str">
        <f>IF(ISNUMBER(valores!Z59), "PRESENTA", "")</f>
        <v/>
      </c>
      <c r="AA59" s="138" t="str">
        <f>IF(ISNUMBER(valores!AA59), "PRESENTA", "")</f>
        <v/>
      </c>
      <c r="AB59" s="138" t="str">
        <f>IF(ISNUMBER(valores!AB59), "PRESENTA", "")</f>
        <v/>
      </c>
      <c r="AC59" s="161" t="s">
        <v>60</v>
      </c>
      <c r="AD59" s="138" t="str">
        <f>IF(ISNUMBER(valores!AD59), "PRESENTA", "")</f>
        <v/>
      </c>
      <c r="AE59" s="138" t="str">
        <f>IF(ISNUMBER(valores!AE59), "PRESENTA", "")</f>
        <v/>
      </c>
      <c r="AF59" s="138" t="str">
        <f>IF(ISNUMBER(valores!AF59), "PRESENTA", "")</f>
        <v/>
      </c>
      <c r="AG59" s="138" t="str">
        <f>IF(ISNUMBER(valores!AG59), "PRESENTA", "")</f>
        <v/>
      </c>
      <c r="AH59" s="138" t="str">
        <f>IF(ISNUMBER(valores!AH59), "PRESENTA", "")</f>
        <v/>
      </c>
      <c r="AI59" s="160" t="s">
        <v>185</v>
      </c>
      <c r="AJ59" s="138" t="str">
        <f>IF(ISNUMBER(valores!AJ59), "PRESENTA", "")</f>
        <v/>
      </c>
      <c r="AK59" s="138" t="str">
        <f>IF(ISNUMBER(valores!AK59), "PRESENTA", "")</f>
        <v/>
      </c>
      <c r="AL59" s="138" t="str">
        <f>IF(ISNUMBER(valores!AL59), "PRESENTA", "")</f>
        <v/>
      </c>
      <c r="AM59" s="138" t="str">
        <f>IF(ISNUMBER(valores!AM59), "PRESENTA", "")</f>
        <v/>
      </c>
      <c r="AN59" s="138" t="str">
        <f>IF(ISNUMBER(valores!AN59), "PRESENTA", "")</f>
        <v/>
      </c>
      <c r="AO59" s="138" t="str">
        <f>IF(ISNUMBER(valores!AO59), "PRESENTA", "")</f>
        <v/>
      </c>
      <c r="AP59" s="138" t="str">
        <f>IF(ISNUMBER(valores!AP59), "PRESENTA", "")</f>
        <v/>
      </c>
      <c r="AQ59" s="138" t="str">
        <f>IF(ISNUMBER(valores!AQ59), "PRESENTA", "")</f>
        <v/>
      </c>
      <c r="AR59" s="138" t="str">
        <f>IF(ISNUMBER(valores!AR59), "PRESENTA", "")</f>
        <v/>
      </c>
      <c r="AS59" s="138" t="str">
        <f>IF(ISNUMBER(valores!AS59), "PRESENTA", "")</f>
        <v/>
      </c>
      <c r="AT59" s="138" t="str">
        <f>IF(ISNUMBER(valores!AT59), "PRESENTA", "")</f>
        <v/>
      </c>
      <c r="AU59" s="138" t="str">
        <f>IF(ISNUMBER(valores!AU59), "PRESENTA", "")</f>
        <v/>
      </c>
      <c r="AV59" s="137" t="str">
        <f t="shared" si="5"/>
        <v>DESIERTO</v>
      </c>
      <c r="AW59" s="162"/>
      <c r="AX59" s="139">
        <f t="shared" si="1"/>
        <v>0</v>
      </c>
      <c r="AY59" s="138" t="s">
        <v>385</v>
      </c>
    </row>
    <row r="60" spans="1:51" s="152" customFormat="1" ht="69.75" customHeight="1" x14ac:dyDescent="0.25">
      <c r="A60" s="140"/>
      <c r="B60" s="117">
        <v>54</v>
      </c>
      <c r="C60" s="214" t="s">
        <v>125</v>
      </c>
      <c r="D60" s="214" t="s">
        <v>186</v>
      </c>
      <c r="E60" s="214" t="s">
        <v>187</v>
      </c>
      <c r="F60" s="221" t="s">
        <v>188</v>
      </c>
      <c r="G60" s="216">
        <v>1</v>
      </c>
      <c r="H60" s="138" t="str">
        <f>IF(ISNUMBER(valores!H60), "PRESENTA", "")</f>
        <v/>
      </c>
      <c r="I60" s="138" t="str">
        <f>IF(ISNUMBER(valores!I60), "PRESENTA", "")</f>
        <v/>
      </c>
      <c r="J60" s="138" t="str">
        <f>IF(ISNUMBER(valores!J60), "PRESENTA", "")</f>
        <v/>
      </c>
      <c r="K60" s="138" t="str">
        <f>IF(ISNUMBER(valores!K60), "PRESENTA", "")</f>
        <v/>
      </c>
      <c r="L60" s="138" t="str">
        <f>IF(ISNUMBER(valores!L60), "PRESENTA", "")</f>
        <v/>
      </c>
      <c r="M60" s="138" t="str">
        <f>IF(ISNUMBER(valores!M60), "PRESENTA", "")</f>
        <v/>
      </c>
      <c r="N60" s="138" t="str">
        <f>IF(ISNUMBER(valores!N60), "PRESENTA", "")</f>
        <v/>
      </c>
      <c r="O60" s="138" t="str">
        <f>IF(ISNUMBER(valores!O60), "PRESENTA", "")</f>
        <v/>
      </c>
      <c r="P60" s="138" t="str">
        <f>IF(ISNUMBER(valores!P60), "PRESENTA", "")</f>
        <v/>
      </c>
      <c r="Q60" s="138" t="str">
        <f>IF(ISNUMBER(valores!Q60), "PRESENTA", "")</f>
        <v/>
      </c>
      <c r="R60" s="138" t="str">
        <f>IF(ISNUMBER(valores!R60), "PRESENTA", "")</f>
        <v/>
      </c>
      <c r="S60" s="138" t="str">
        <f>IF(ISNUMBER(valores!S60), "PRESENTA", "")</f>
        <v/>
      </c>
      <c r="T60" s="138" t="str">
        <f>IF(ISNUMBER(valores!T60), "PRESENTA", "")</f>
        <v/>
      </c>
      <c r="U60" s="137" t="s">
        <v>60</v>
      </c>
      <c r="V60" s="138" t="str">
        <f>IF(ISNUMBER(valores!V60), "PRESENTA", "")</f>
        <v/>
      </c>
      <c r="W60" s="138" t="str">
        <f>IF(ISNUMBER(valores!W60), "PRESENTA", "")</f>
        <v/>
      </c>
      <c r="X60" s="138" t="str">
        <f>IF(ISNUMBER(valores!X60), "PRESENTA", "")</f>
        <v/>
      </c>
      <c r="Y60" s="138" t="str">
        <f>IF(ISNUMBER(valores!Y60), "PRESENTA", "")</f>
        <v/>
      </c>
      <c r="Z60" s="138" t="str">
        <f>IF(ISNUMBER(valores!Z60), "PRESENTA", "")</f>
        <v/>
      </c>
      <c r="AA60" s="137" t="s">
        <v>60</v>
      </c>
      <c r="AB60" s="137" t="s">
        <v>60</v>
      </c>
      <c r="AC60" s="138" t="str">
        <f>IF(ISNUMBER(valores!AC60), "PRESENTA", "")</f>
        <v/>
      </c>
      <c r="AD60" s="154" t="s">
        <v>189</v>
      </c>
      <c r="AE60" s="138" t="str">
        <f>IF(ISNUMBER(valores!AE60), "PRESENTA", "")</f>
        <v/>
      </c>
      <c r="AF60" s="138" t="str">
        <f>IF(ISNUMBER(valores!AF60), "PRESENTA", "")</f>
        <v/>
      </c>
      <c r="AG60" s="138" t="str">
        <f>IF(ISNUMBER(valores!AG60), "PRESENTA", "")</f>
        <v/>
      </c>
      <c r="AH60" s="138" t="str">
        <f>IF(ISNUMBER(valores!AH60), "PRESENTA", "")</f>
        <v/>
      </c>
      <c r="AI60" s="138" t="str">
        <f>IF(ISNUMBER(valores!AI60), "PRESENTA", "")</f>
        <v/>
      </c>
      <c r="AJ60" s="138" t="str">
        <f>IF(ISNUMBER(valores!AJ60), "PRESENTA", "")</f>
        <v/>
      </c>
      <c r="AK60" s="138" t="str">
        <f>IF(ISNUMBER(valores!AK60), "PRESENTA", "")</f>
        <v/>
      </c>
      <c r="AL60" s="138" t="str">
        <f>IF(ISNUMBER(valores!AL60), "PRESENTA", "")</f>
        <v/>
      </c>
      <c r="AM60" s="138" t="str">
        <f>IF(ISNUMBER(valores!AM60), "PRESENTA", "")</f>
        <v/>
      </c>
      <c r="AN60" s="138" t="str">
        <f>IF(ISNUMBER(valores!AN60), "PRESENTA", "")</f>
        <v/>
      </c>
      <c r="AO60" s="138" t="str">
        <f>IF(ISNUMBER(valores!AO60), "PRESENTA", "")</f>
        <v/>
      </c>
      <c r="AP60" s="138" t="str">
        <f>IF(ISNUMBER(valores!AP60), "PRESENTA", "")</f>
        <v/>
      </c>
      <c r="AQ60" s="138" t="str">
        <f>IF(ISNUMBER(valores!AQ60), "PRESENTA", "")</f>
        <v/>
      </c>
      <c r="AR60" s="138" t="str">
        <f>IF(ISNUMBER(valores!AR60), "PRESENTA", "")</f>
        <v/>
      </c>
      <c r="AS60" s="138" t="str">
        <f>IF(ISNUMBER(valores!AS60), "PRESENTA", "")</f>
        <v/>
      </c>
      <c r="AT60" s="138" t="str">
        <f>IF(ISNUMBER(valores!AT60), "PRESENTA", "")</f>
        <v/>
      </c>
      <c r="AU60" s="138" t="str">
        <f>IF(ISNUMBER(valores!AU60), "PRESENTA", "")</f>
        <v/>
      </c>
      <c r="AV60" s="137" t="str">
        <f t="shared" si="5"/>
        <v>DESIERTO</v>
      </c>
      <c r="AW60" s="162"/>
      <c r="AX60" s="139">
        <f t="shared" si="1"/>
        <v>0</v>
      </c>
      <c r="AY60" s="138" t="s">
        <v>385</v>
      </c>
    </row>
    <row r="61" spans="1:51" s="152" customFormat="1" ht="48" customHeight="1" x14ac:dyDescent="0.25">
      <c r="A61" s="140"/>
      <c r="B61" s="117">
        <v>55</v>
      </c>
      <c r="C61" s="214" t="s">
        <v>125</v>
      </c>
      <c r="D61" s="214" t="s">
        <v>190</v>
      </c>
      <c r="E61" s="222" t="s">
        <v>191</v>
      </c>
      <c r="F61" s="214" t="s">
        <v>192</v>
      </c>
      <c r="G61" s="216">
        <v>3</v>
      </c>
      <c r="H61" s="138" t="str">
        <f>IF(ISNUMBER(valores!H61), "PRESENTA", "")</f>
        <v/>
      </c>
      <c r="I61" s="138" t="str">
        <f>IF(ISNUMBER(valores!I61), "PRESENTA", "")</f>
        <v/>
      </c>
      <c r="J61" s="138" t="str">
        <f>IF(ISNUMBER(valores!J61), "PRESENTA", "")</f>
        <v/>
      </c>
      <c r="K61" s="138" t="s">
        <v>57</v>
      </c>
      <c r="L61" s="138" t="str">
        <f>IF(ISNUMBER(valores!L61), "PRESENTA", "")</f>
        <v/>
      </c>
      <c r="M61" s="138" t="str">
        <f>IF(ISNUMBER(valores!M61), "PRESENTA", "")</f>
        <v/>
      </c>
      <c r="N61" s="138" t="str">
        <f>IF(ISNUMBER(valores!N61), "PRESENTA", "")</f>
        <v/>
      </c>
      <c r="O61" s="138" t="str">
        <f>IF(ISNUMBER(valores!O61), "PRESENTA", "")</f>
        <v/>
      </c>
      <c r="P61" s="138" t="str">
        <f>IF(ISNUMBER(valores!P61), "PRESENTA", "")</f>
        <v/>
      </c>
      <c r="Q61" s="138" t="str">
        <f>IF(ISNUMBER(valores!Q61), "PRESENTA", "")</f>
        <v/>
      </c>
      <c r="R61" s="138" t="str">
        <f>IF(ISNUMBER(valores!R61), "PRESENTA", "")</f>
        <v/>
      </c>
      <c r="S61" s="138" t="str">
        <f>IF(ISNUMBER(valores!S61), "PRESENTA", "")</f>
        <v/>
      </c>
      <c r="T61" s="138" t="str">
        <f>IF(ISNUMBER(valores!T61), "PRESENTA", "")</f>
        <v/>
      </c>
      <c r="U61" s="138" t="str">
        <f>IF(ISNUMBER(valores!U61), "PRESENTA", "")</f>
        <v/>
      </c>
      <c r="V61" s="138" t="str">
        <f>IF(ISNUMBER(valores!V61), "PRESENTA", "")</f>
        <v/>
      </c>
      <c r="W61" s="138" t="str">
        <f>IF(ISNUMBER(valores!W61), "PRESENTA", "")</f>
        <v/>
      </c>
      <c r="X61" s="138" t="str">
        <f>IF(ISNUMBER(valores!X61), "PRESENTA", "")</f>
        <v/>
      </c>
      <c r="Y61" s="138" t="str">
        <f>IF(ISNUMBER(valores!Y61), "PRESENTA", "")</f>
        <v/>
      </c>
      <c r="Z61" s="138" t="str">
        <f>IF(ISNUMBER(valores!Z61), "PRESENTA", "")</f>
        <v/>
      </c>
      <c r="AA61" s="137" t="s">
        <v>60</v>
      </c>
      <c r="AB61" s="137" t="s">
        <v>60</v>
      </c>
      <c r="AC61" s="138" t="str">
        <f>IF(ISNUMBER(valores!AC61), "PRESENTA", "")</f>
        <v/>
      </c>
      <c r="AD61" s="138" t="str">
        <f>IF(ISNUMBER(valores!AD61), "PRESENTA", "")</f>
        <v/>
      </c>
      <c r="AE61" s="138" t="str">
        <f>IF(ISNUMBER(valores!AE61), "PRESENTA", "")</f>
        <v/>
      </c>
      <c r="AF61" s="138" t="str">
        <f>IF(ISNUMBER(valores!AF61), "PRESENTA", "")</f>
        <v/>
      </c>
      <c r="AG61" s="138" t="str">
        <f>IF(ISNUMBER(valores!AG61), "PRESENTA", "")</f>
        <v/>
      </c>
      <c r="AH61" s="138" t="str">
        <f>IF(ISNUMBER(valores!AH61), "PRESENTA", "")</f>
        <v/>
      </c>
      <c r="AI61" s="138" t="str">
        <f>IF(ISNUMBER(valores!AI61), "PRESENTA", "")</f>
        <v/>
      </c>
      <c r="AJ61" s="138" t="str">
        <f>IF(ISNUMBER(valores!AJ61), "PRESENTA", "")</f>
        <v/>
      </c>
      <c r="AK61" s="138" t="str">
        <f>IF(ISNUMBER(valores!AK61), "PRESENTA", "")</f>
        <v/>
      </c>
      <c r="AL61" s="138" t="str">
        <f>IF(ISNUMBER(valores!AL61), "PRESENTA", "")</f>
        <v/>
      </c>
      <c r="AM61" s="138" t="str">
        <f>IF(ISNUMBER(valores!AM61), "PRESENTA", "")</f>
        <v/>
      </c>
      <c r="AN61" s="138" t="str">
        <f>IF(ISNUMBER(valores!AN61), "PRESENTA", "")</f>
        <v/>
      </c>
      <c r="AO61" s="138" t="str">
        <f>IF(ISNUMBER(valores!AO61), "PRESENTA", "")</f>
        <v/>
      </c>
      <c r="AP61" s="137" t="s">
        <v>60</v>
      </c>
      <c r="AQ61" s="138" t="str">
        <f>IF(ISNUMBER(valores!AQ61), "PRESENTA", "")</f>
        <v/>
      </c>
      <c r="AR61" s="138" t="str">
        <f>IF(ISNUMBER(valores!AR61), "PRESENTA", "")</f>
        <v/>
      </c>
      <c r="AS61" s="138" t="str">
        <f>IF(ISNUMBER(valores!AS61), "PRESENTA", "")</f>
        <v/>
      </c>
      <c r="AT61" s="138" t="str">
        <f>IF(ISNUMBER(valores!AT61), "PRESENTA", "")</f>
        <v/>
      </c>
      <c r="AU61" s="138" t="str">
        <f>IF(ISNUMBER(valores!AU61), "PRESENTA", "")</f>
        <v/>
      </c>
      <c r="AV61" s="137" t="str">
        <f>IF(COUNTIF(A61:AU61, "presenta")&gt;0, "PRESENTA", "DESIERTO")</f>
        <v>DESIERTO</v>
      </c>
      <c r="AW61" s="163"/>
      <c r="AX61" s="139">
        <f t="shared" si="1"/>
        <v>0</v>
      </c>
      <c r="AY61" s="138" t="s">
        <v>385</v>
      </c>
    </row>
    <row r="62" spans="1:51" s="152" customFormat="1" ht="62.25" customHeight="1" x14ac:dyDescent="0.2">
      <c r="A62" s="140"/>
      <c r="B62" s="117">
        <v>56</v>
      </c>
      <c r="C62" s="214" t="s">
        <v>125</v>
      </c>
      <c r="D62" s="214" t="s">
        <v>190</v>
      </c>
      <c r="E62" s="222" t="s">
        <v>191</v>
      </c>
      <c r="F62" s="214" t="s">
        <v>193</v>
      </c>
      <c r="G62" s="216">
        <v>4</v>
      </c>
      <c r="H62" s="138" t="str">
        <f>IF(ISNUMBER(valores!H62), "PRESENTA", "")</f>
        <v/>
      </c>
      <c r="I62" s="138" t="str">
        <f>IF(ISNUMBER(valores!I62), "PRESENTA", "")</f>
        <v/>
      </c>
      <c r="J62" s="138" t="str">
        <f>IF(ISNUMBER(valores!J62), "PRESENTA", "")</f>
        <v/>
      </c>
      <c r="K62" s="138" t="str">
        <f>IF(ISNUMBER(valores!K62), "PRESENTA", "")</f>
        <v/>
      </c>
      <c r="L62" s="138" t="str">
        <f>IF(ISNUMBER(valores!L62), "PRESENTA", "")</f>
        <v/>
      </c>
      <c r="M62" s="138" t="s">
        <v>194</v>
      </c>
      <c r="N62" s="138" t="str">
        <f>IF(ISNUMBER(valores!N62), "PRESENTA", "")</f>
        <v/>
      </c>
      <c r="O62" s="138" t="str">
        <f>IF(ISNUMBER(valores!O62), "PRESENTA", "")</f>
        <v/>
      </c>
      <c r="P62" s="138" t="str">
        <f>IF(ISNUMBER(valores!P62), "PRESENTA", "")</f>
        <v/>
      </c>
      <c r="Q62" s="138" t="str">
        <f>IF(ISNUMBER(valores!Q62), "PRESENTA", "")</f>
        <v/>
      </c>
      <c r="R62" s="138" t="str">
        <f>IF(ISNUMBER(valores!R62), "PRESENTA", "")</f>
        <v/>
      </c>
      <c r="S62" s="138" t="str">
        <f>IF(ISNUMBER(valores!S62), "PRESENTA", "")</f>
        <v/>
      </c>
      <c r="T62" s="138" t="str">
        <f>IF(ISNUMBER(valores!T62), "PRESENTA", "")</f>
        <v/>
      </c>
      <c r="U62" s="138" t="str">
        <f>IF(ISNUMBER(valores!U62), "PRESENTA", "")</f>
        <v/>
      </c>
      <c r="V62" s="138" t="str">
        <f>IF(ISNUMBER(valores!V62), "PRESENTA", "")</f>
        <v/>
      </c>
      <c r="W62" s="138" t="str">
        <f>IF(ISNUMBER(valores!W62), "PRESENTA", "")</f>
        <v/>
      </c>
      <c r="X62" s="138" t="str">
        <f>IF(ISNUMBER(valores!X62), "PRESENTA", "")</f>
        <v/>
      </c>
      <c r="Y62" s="138" t="str">
        <f>IF(ISNUMBER(valores!Y62), "PRESENTA", "")</f>
        <v/>
      </c>
      <c r="Z62" s="138" t="str">
        <f>IF(ISNUMBER(valores!Z62), "PRESENTA", "")</f>
        <v/>
      </c>
      <c r="AA62" s="148"/>
      <c r="AB62" s="137" t="s">
        <v>60</v>
      </c>
      <c r="AC62" s="138" t="str">
        <f>IF(ISNUMBER(valores!AC62), "PRESENTA", "")</f>
        <v/>
      </c>
      <c r="AD62" s="138" t="str">
        <f>IF(ISNUMBER(valores!AD62), "PRESENTA", "")</f>
        <v/>
      </c>
      <c r="AE62" s="138" t="str">
        <f>IF(ISNUMBER(valores!AE62), "PRESENTA", "")</f>
        <v/>
      </c>
      <c r="AF62" s="138" t="str">
        <f>IF(ISNUMBER(valores!AF62), "PRESENTA", "")</f>
        <v/>
      </c>
      <c r="AG62" s="138" t="str">
        <f>IF(ISNUMBER(valores!AG62), "PRESENTA", "")</f>
        <v/>
      </c>
      <c r="AH62" s="138" t="str">
        <f>IF(ISNUMBER(valores!AH62), "PRESENTA", "")</f>
        <v/>
      </c>
      <c r="AI62" s="138" t="str">
        <f>IF(ISNUMBER(valores!AI62), "PRESENTA", "")</f>
        <v/>
      </c>
      <c r="AJ62" s="138" t="str">
        <f>IF(ISNUMBER(valores!AJ62), "PRESENTA", "")</f>
        <v/>
      </c>
      <c r="AK62" s="138" t="str">
        <f>IF(ISNUMBER(valores!AK62), "PRESENTA", "")</f>
        <v/>
      </c>
      <c r="AL62" s="138" t="str">
        <f>IF(ISNUMBER(valores!AL62), "PRESENTA", "")</f>
        <v/>
      </c>
      <c r="AM62" s="138" t="str">
        <f>IF(ISNUMBER(valores!AM62), "PRESENTA", "")</f>
        <v/>
      </c>
      <c r="AN62" s="138" t="str">
        <f>IF(ISNUMBER(valores!AN62), "PRESENTA", "")</f>
        <v/>
      </c>
      <c r="AO62" s="138" t="str">
        <f>IF(ISNUMBER(valores!AO62), "PRESENTA", "")</f>
        <v/>
      </c>
      <c r="AP62" s="116" t="s">
        <v>195</v>
      </c>
      <c r="AQ62" s="138" t="str">
        <f>IF(ISNUMBER(valores!AQ62), "PRESENTA", "")</f>
        <v/>
      </c>
      <c r="AR62" s="138" t="str">
        <f>IF(ISNUMBER(valores!AR62), "PRESENTA", "")</f>
        <v/>
      </c>
      <c r="AS62" s="138" t="str">
        <f>IF(ISNUMBER(valores!AS62), "PRESENTA", "")</f>
        <v/>
      </c>
      <c r="AT62" s="138" t="str">
        <f>IF(ISNUMBER(valores!AT62), "PRESENTA", "")</f>
        <v/>
      </c>
      <c r="AU62" s="138" t="str">
        <f>IF(ISNUMBER(valores!AU62), "PRESENTA", "")</f>
        <v/>
      </c>
      <c r="AV62" s="137" t="str">
        <f>IF(COUNTIF(A62:AU62, "presenta")&gt;0, "PRESENTA", "DESIERTO")</f>
        <v>DESIERTO</v>
      </c>
      <c r="AW62" s="136"/>
      <c r="AX62" s="139">
        <f t="shared" si="1"/>
        <v>0</v>
      </c>
      <c r="AY62" s="138" t="s">
        <v>385</v>
      </c>
    </row>
    <row r="63" spans="1:51" s="152" customFormat="1" ht="60.75" customHeight="1" x14ac:dyDescent="0.2">
      <c r="A63" s="140"/>
      <c r="B63" s="117">
        <v>57</v>
      </c>
      <c r="C63" s="214" t="s">
        <v>125</v>
      </c>
      <c r="D63" s="214" t="s">
        <v>190</v>
      </c>
      <c r="E63" s="222" t="s">
        <v>191</v>
      </c>
      <c r="F63" s="214" t="s">
        <v>196</v>
      </c>
      <c r="G63" s="216">
        <v>8</v>
      </c>
      <c r="H63" s="138" t="str">
        <f>IF(ISNUMBER(valores!H63), "PRESENTA", "")</f>
        <v/>
      </c>
      <c r="I63" s="138" t="str">
        <f>IF(ISNUMBER(valores!I63), "PRESENTA", "")</f>
        <v/>
      </c>
      <c r="J63" s="138" t="str">
        <f>IF(ISNUMBER(valores!J63), "PRESENTA", "")</f>
        <v/>
      </c>
      <c r="K63" s="138" t="s">
        <v>197</v>
      </c>
      <c r="L63" s="138" t="str">
        <f>IF(ISNUMBER(valores!L63), "PRESENTA", "")</f>
        <v/>
      </c>
      <c r="M63" s="138" t="s">
        <v>198</v>
      </c>
      <c r="N63" s="138" t="str">
        <f>IF(ISNUMBER(valores!N63), "PRESENTA", "")</f>
        <v/>
      </c>
      <c r="O63" s="138" t="str">
        <f>IF(ISNUMBER(valores!O63), "PRESENTA", "")</f>
        <v/>
      </c>
      <c r="P63" s="138" t="str">
        <f>IF(ISNUMBER(valores!P63), "PRESENTA", "")</f>
        <v/>
      </c>
      <c r="Q63" s="138" t="str">
        <f>IF(ISNUMBER(valores!Q63), "PRESENTA", "")</f>
        <v/>
      </c>
      <c r="R63" s="138" t="str">
        <f>IF(ISNUMBER(valores!R63), "PRESENTA", "")</f>
        <v/>
      </c>
      <c r="S63" s="138" t="str">
        <f>IF(ISNUMBER(valores!S63), "PRESENTA", "")</f>
        <v/>
      </c>
      <c r="T63" s="138" t="str">
        <f>IF(ISNUMBER(valores!T63), "PRESENTA", "")</f>
        <v/>
      </c>
      <c r="U63" s="138" t="str">
        <f>IF(ISNUMBER(valores!U63), "PRESENTA", "")</f>
        <v/>
      </c>
      <c r="V63" s="138" t="str">
        <f>IF(ISNUMBER(valores!V63), "PRESENTA", "")</f>
        <v/>
      </c>
      <c r="W63" s="138" t="str">
        <f>IF(ISNUMBER(valores!W63), "PRESENTA", "")</f>
        <v/>
      </c>
      <c r="X63" s="138" t="str">
        <f>IF(ISNUMBER(valores!X63), "PRESENTA", "")</f>
        <v/>
      </c>
      <c r="Y63" s="138" t="str">
        <f>IF(ISNUMBER(valores!Y63), "PRESENTA", "")</f>
        <v/>
      </c>
      <c r="Z63" s="138" t="str">
        <f>IF(ISNUMBER(valores!Z63), "PRESENTA", "")</f>
        <v/>
      </c>
      <c r="AA63" s="137" t="s">
        <v>60</v>
      </c>
      <c r="AB63" s="137" t="s">
        <v>199</v>
      </c>
      <c r="AC63" s="138" t="str">
        <f>IF(ISNUMBER(valores!AC63), "PRESENTA", "")</f>
        <v/>
      </c>
      <c r="AD63" s="138" t="str">
        <f>IF(ISNUMBER(valores!AD63), "PRESENTA", "")</f>
        <v/>
      </c>
      <c r="AE63" s="138" t="str">
        <f>IF(ISNUMBER(valores!AE63), "PRESENTA", "")</f>
        <v/>
      </c>
      <c r="AF63" s="138" t="str">
        <f>IF(ISNUMBER(valores!AF63), "PRESENTA", "")</f>
        <v/>
      </c>
      <c r="AG63" s="138" t="str">
        <f>IF(ISNUMBER(valores!AG63), "PRESENTA", "")</f>
        <v/>
      </c>
      <c r="AH63" s="138" t="str">
        <f>IF(ISNUMBER(valores!AH63), "PRESENTA", "")</f>
        <v/>
      </c>
      <c r="AI63" s="138" t="str">
        <f>IF(ISNUMBER(valores!AI63), "PRESENTA", "")</f>
        <v/>
      </c>
      <c r="AJ63" s="138" t="str">
        <f>IF(ISNUMBER(valores!AJ63), "PRESENTA", "")</f>
        <v/>
      </c>
      <c r="AK63" s="138" t="str">
        <f>IF(ISNUMBER(valores!AK63), "PRESENTA", "")</f>
        <v/>
      </c>
      <c r="AL63" s="138" t="str">
        <f>IF(ISNUMBER(valores!AL63), "PRESENTA", "")</f>
        <v/>
      </c>
      <c r="AM63" s="138" t="str">
        <f>IF(ISNUMBER(valores!AM63), "PRESENTA", "")</f>
        <v/>
      </c>
      <c r="AN63" s="138" t="str">
        <f>IF(ISNUMBER(valores!AN63), "PRESENTA", "")</f>
        <v/>
      </c>
      <c r="AO63" s="138" t="str">
        <f>IF(ISNUMBER(valores!AO63), "PRESENTA", "")</f>
        <v/>
      </c>
      <c r="AP63" s="116" t="s">
        <v>195</v>
      </c>
      <c r="AQ63" s="138" t="str">
        <f>IF(ISNUMBER(valores!AQ63), "PRESENTA", "")</f>
        <v/>
      </c>
      <c r="AR63" s="138" t="str">
        <f>IF(ISNUMBER(valores!AR63), "PRESENTA", "")</f>
        <v/>
      </c>
      <c r="AS63" s="138" t="str">
        <f>IF(ISNUMBER(valores!AS63), "PRESENTA", "")</f>
        <v/>
      </c>
      <c r="AT63" s="138" t="str">
        <f>IF(ISNUMBER(valores!AT63), "PRESENTA", "")</f>
        <v/>
      </c>
      <c r="AU63" s="138" t="str">
        <f>IF(ISNUMBER(valores!AU63), "PRESENTA", "")</f>
        <v/>
      </c>
      <c r="AV63" s="137" t="str">
        <f t="shared" ref="AV63:AV68" si="6">IF(COUNTIF(A63:AU63, "presenta")&gt;0, "PRESENTA", "DESIERTO")</f>
        <v>DESIERTO</v>
      </c>
      <c r="AW63" s="136"/>
      <c r="AX63" s="139">
        <f t="shared" si="1"/>
        <v>0</v>
      </c>
      <c r="AY63" s="138" t="s">
        <v>385</v>
      </c>
    </row>
    <row r="64" spans="1:51" s="152" customFormat="1" ht="60.75" customHeight="1" x14ac:dyDescent="0.25">
      <c r="A64" s="140"/>
      <c r="B64" s="117">
        <v>58</v>
      </c>
      <c r="C64" s="214" t="s">
        <v>125</v>
      </c>
      <c r="D64" s="214" t="s">
        <v>190</v>
      </c>
      <c r="E64" s="222" t="s">
        <v>191</v>
      </c>
      <c r="F64" s="214" t="s">
        <v>200</v>
      </c>
      <c r="G64" s="216">
        <v>10</v>
      </c>
      <c r="H64" s="138" t="str">
        <f>IF(ISNUMBER(valores!H64), "PRESENTA", "")</f>
        <v/>
      </c>
      <c r="I64" s="138" t="str">
        <f>IF(ISNUMBER(valores!I64), "PRESENTA", "")</f>
        <v/>
      </c>
      <c r="J64" s="138" t="str">
        <f>IF(ISNUMBER(valores!J64), "PRESENTA", "")</f>
        <v/>
      </c>
      <c r="K64" s="138" t="str">
        <f>IF(ISNUMBER(valores!K64), "PRESENTA", "")</f>
        <v/>
      </c>
      <c r="L64" s="138" t="str">
        <f>IF(ISNUMBER(valores!L64), "PRESENTA", "")</f>
        <v/>
      </c>
      <c r="M64" s="138" t="str">
        <f>IF(ISNUMBER(valores!M64), "PRESENTA", "")</f>
        <v/>
      </c>
      <c r="N64" s="138" t="str">
        <f>IF(ISNUMBER(valores!N64), "PRESENTA", "")</f>
        <v/>
      </c>
      <c r="O64" s="138" t="str">
        <f>IF(ISNUMBER(valores!O64), "PRESENTA", "")</f>
        <v/>
      </c>
      <c r="P64" s="138" t="str">
        <f>IF(ISNUMBER(valores!P64), "PRESENTA", "")</f>
        <v/>
      </c>
      <c r="Q64" s="138" t="str">
        <f>IF(ISNUMBER(valores!Q64), "PRESENTA", "")</f>
        <v/>
      </c>
      <c r="R64" s="138" t="str">
        <f>IF(ISNUMBER(valores!R64), "PRESENTA", "")</f>
        <v/>
      </c>
      <c r="S64" s="138" t="str">
        <f>IF(ISNUMBER(valores!S64), "PRESENTA", "")</f>
        <v/>
      </c>
      <c r="T64" s="138" t="str">
        <f>IF(ISNUMBER(valores!T64), "PRESENTA", "")</f>
        <v/>
      </c>
      <c r="U64" s="138" t="str">
        <f>IF(ISNUMBER(valores!U64), "PRESENTA", "")</f>
        <v/>
      </c>
      <c r="V64" s="138" t="str">
        <f>IF(ISNUMBER(valores!V64), "PRESENTA", "")</f>
        <v/>
      </c>
      <c r="W64" s="138" t="str">
        <f>IF(ISNUMBER(valores!W64), "PRESENTA", "")</f>
        <v/>
      </c>
      <c r="X64" s="138" t="str">
        <f>IF(ISNUMBER(valores!X64), "PRESENTA", "")</f>
        <v/>
      </c>
      <c r="Y64" s="138" t="str">
        <f>IF(ISNUMBER(valores!Y64), "PRESENTA", "")</f>
        <v/>
      </c>
      <c r="Z64" s="138" t="str">
        <f>IF(ISNUMBER(valores!Z64), "PRESENTA", "")</f>
        <v/>
      </c>
      <c r="AA64" s="137" t="s">
        <v>201</v>
      </c>
      <c r="AB64" s="137" t="s">
        <v>60</v>
      </c>
      <c r="AC64" s="138" t="str">
        <f>IF(ISNUMBER(valores!AC64), "PRESENTA", "")</f>
        <v/>
      </c>
      <c r="AD64" s="138" t="str">
        <f>IF(ISNUMBER(valores!AD64), "PRESENTA", "")</f>
        <v/>
      </c>
      <c r="AE64" s="138" t="str">
        <f>IF(ISNUMBER(valores!AE64), "PRESENTA", "")</f>
        <v/>
      </c>
      <c r="AF64" s="138" t="str">
        <f>IF(ISNUMBER(valores!AF64), "PRESENTA", "")</f>
        <v/>
      </c>
      <c r="AG64" s="138" t="str">
        <f>IF(ISNUMBER(valores!AG64), "PRESENTA", "")</f>
        <v/>
      </c>
      <c r="AH64" s="138" t="str">
        <f>IF(ISNUMBER(valores!AH64), "PRESENTA", "")</f>
        <v/>
      </c>
      <c r="AI64" s="138" t="str">
        <f>IF(ISNUMBER(valores!AI64), "PRESENTA", "")</f>
        <v/>
      </c>
      <c r="AJ64" s="138" t="str">
        <f>IF(ISNUMBER(valores!AJ64), "PRESENTA", "")</f>
        <v/>
      </c>
      <c r="AK64" s="138" t="str">
        <f>IF(ISNUMBER(valores!AK64), "PRESENTA", "")</f>
        <v/>
      </c>
      <c r="AL64" s="138" t="str">
        <f>IF(ISNUMBER(valores!AL64), "PRESENTA", "")</f>
        <v/>
      </c>
      <c r="AM64" s="138" t="str">
        <f>IF(ISNUMBER(valores!AM64), "PRESENTA", "")</f>
        <v/>
      </c>
      <c r="AN64" s="138" t="str">
        <f>IF(ISNUMBER(valores!AN64), "PRESENTA", "")</f>
        <v/>
      </c>
      <c r="AO64" s="138" t="str">
        <f>IF(ISNUMBER(valores!AO64), "PRESENTA", "")</f>
        <v/>
      </c>
      <c r="AP64" s="137" t="s">
        <v>60</v>
      </c>
      <c r="AQ64" s="138" t="str">
        <f>IF(ISNUMBER(valores!AQ64), "PRESENTA", "")</f>
        <v/>
      </c>
      <c r="AR64" s="138" t="str">
        <f>IF(ISNUMBER(valores!AR64), "PRESENTA", "")</f>
        <v/>
      </c>
      <c r="AS64" s="138" t="str">
        <f>IF(ISNUMBER(valores!AS64), "PRESENTA", "")</f>
        <v/>
      </c>
      <c r="AT64" s="138" t="str">
        <f>IF(ISNUMBER(valores!AT64), "PRESENTA", "")</f>
        <v/>
      </c>
      <c r="AU64" s="138" t="str">
        <f>IF(ISNUMBER(valores!AU64), "PRESENTA", "")</f>
        <v/>
      </c>
      <c r="AV64" s="137" t="str">
        <f t="shared" si="6"/>
        <v>DESIERTO</v>
      </c>
      <c r="AW64" s="136"/>
      <c r="AX64" s="139">
        <f t="shared" si="1"/>
        <v>0</v>
      </c>
      <c r="AY64" s="138" t="s">
        <v>385</v>
      </c>
    </row>
    <row r="65" spans="1:51" s="152" customFormat="1" ht="59.25" customHeight="1" x14ac:dyDescent="0.25">
      <c r="A65" s="140"/>
      <c r="B65" s="117">
        <v>59</v>
      </c>
      <c r="C65" s="214" t="s">
        <v>125</v>
      </c>
      <c r="D65" s="214" t="s">
        <v>190</v>
      </c>
      <c r="E65" s="222" t="s">
        <v>191</v>
      </c>
      <c r="F65" s="214" t="s">
        <v>202</v>
      </c>
      <c r="G65" s="216">
        <v>2</v>
      </c>
      <c r="H65" s="138" t="str">
        <f>IF(ISNUMBER(valores!H65), "PRESENTA", "")</f>
        <v/>
      </c>
      <c r="I65" s="138" t="str">
        <f>IF(ISNUMBER(valores!I65), "PRESENTA", "")</f>
        <v/>
      </c>
      <c r="J65" s="138" t="str">
        <f>IF(ISNUMBER(valores!J65), "PRESENTA", "")</f>
        <v/>
      </c>
      <c r="K65" s="138" t="s">
        <v>203</v>
      </c>
      <c r="L65" s="138" t="str">
        <f>IF(ISNUMBER(valores!L65), "PRESENTA", "")</f>
        <v/>
      </c>
      <c r="M65" s="138" t="s">
        <v>204</v>
      </c>
      <c r="N65" s="138" t="str">
        <f>IF(ISNUMBER(valores!N65), "PRESENTA", "")</f>
        <v/>
      </c>
      <c r="O65" s="138" t="str">
        <f>IF(ISNUMBER(valores!O65), "PRESENTA", "")</f>
        <v/>
      </c>
      <c r="P65" s="138" t="str">
        <f>IF(ISNUMBER(valores!P65), "PRESENTA", "")</f>
        <v/>
      </c>
      <c r="Q65" s="138" t="str">
        <f>IF(ISNUMBER(valores!Q65), "PRESENTA", "")</f>
        <v/>
      </c>
      <c r="R65" s="138" t="str">
        <f>IF(ISNUMBER(valores!R65), "PRESENTA", "")</f>
        <v/>
      </c>
      <c r="S65" s="138" t="str">
        <f>IF(ISNUMBER(valores!S65), "PRESENTA", "")</f>
        <v/>
      </c>
      <c r="T65" s="138" t="str">
        <f>IF(ISNUMBER(valores!T65), "PRESENTA", "")</f>
        <v/>
      </c>
      <c r="U65" s="138" t="str">
        <f>IF(ISNUMBER(valores!U65), "PRESENTA", "")</f>
        <v/>
      </c>
      <c r="V65" s="138" t="str">
        <f>IF(ISNUMBER(valores!V65), "PRESENTA", "")</f>
        <v/>
      </c>
      <c r="W65" s="138" t="str">
        <f>IF(ISNUMBER(valores!W65), "PRESENTA", "")</f>
        <v/>
      </c>
      <c r="X65" s="138" t="str">
        <f>IF(ISNUMBER(valores!X65), "PRESENTA", "")</f>
        <v/>
      </c>
      <c r="Y65" s="138" t="str">
        <f>IF(ISNUMBER(valores!Y65), "PRESENTA", "")</f>
        <v/>
      </c>
      <c r="Z65" s="138" t="str">
        <f>IF(ISNUMBER(valores!Z65), "PRESENTA", "")</f>
        <v/>
      </c>
      <c r="AA65" s="137" t="s">
        <v>201</v>
      </c>
      <c r="AB65" s="137" t="s">
        <v>60</v>
      </c>
      <c r="AC65" s="138" t="str">
        <f>IF(ISNUMBER(valores!AC65), "PRESENTA", "")</f>
        <v/>
      </c>
      <c r="AD65" s="138" t="str">
        <f>IF(ISNUMBER(valores!AD65), "PRESENTA", "")</f>
        <v/>
      </c>
      <c r="AE65" s="138" t="str">
        <f>IF(ISNUMBER(valores!AE65), "PRESENTA", "")</f>
        <v/>
      </c>
      <c r="AF65" s="138" t="str">
        <f>IF(ISNUMBER(valores!AF65), "PRESENTA", "")</f>
        <v/>
      </c>
      <c r="AG65" s="138" t="str">
        <f>IF(ISNUMBER(valores!AG65), "PRESENTA", "")</f>
        <v/>
      </c>
      <c r="AH65" s="138" t="str">
        <f>IF(ISNUMBER(valores!AH65), "PRESENTA", "")</f>
        <v/>
      </c>
      <c r="AI65" s="138" t="str">
        <f>IF(ISNUMBER(valores!AI65), "PRESENTA", "")</f>
        <v/>
      </c>
      <c r="AJ65" s="138" t="str">
        <f>IF(ISNUMBER(valores!AJ65), "PRESENTA", "")</f>
        <v/>
      </c>
      <c r="AK65" s="138" t="str">
        <f>IF(ISNUMBER(valores!AK65), "PRESENTA", "")</f>
        <v/>
      </c>
      <c r="AL65" s="138" t="str">
        <f>IF(ISNUMBER(valores!AL65), "PRESENTA", "")</f>
        <v/>
      </c>
      <c r="AM65" s="138" t="str">
        <f>IF(ISNUMBER(valores!AM65), "PRESENTA", "")</f>
        <v/>
      </c>
      <c r="AN65" s="138" t="str">
        <f>IF(ISNUMBER(valores!AN65), "PRESENTA", "")</f>
        <v/>
      </c>
      <c r="AO65" s="138" t="str">
        <f>IF(ISNUMBER(valores!AO65), "PRESENTA", "")</f>
        <v/>
      </c>
      <c r="AP65" s="137" t="s">
        <v>60</v>
      </c>
      <c r="AQ65" s="138" t="str">
        <f>IF(ISNUMBER(valores!AQ65), "PRESENTA", "")</f>
        <v/>
      </c>
      <c r="AR65" s="138" t="str">
        <f>IF(ISNUMBER(valores!AR65), "PRESENTA", "")</f>
        <v/>
      </c>
      <c r="AS65" s="138" t="str">
        <f>IF(ISNUMBER(valores!AS65), "PRESENTA", "")</f>
        <v/>
      </c>
      <c r="AT65" s="138" t="str">
        <f>IF(ISNUMBER(valores!AT65), "PRESENTA", "")</f>
        <v/>
      </c>
      <c r="AU65" s="138" t="str">
        <f>IF(ISNUMBER(valores!AU65), "PRESENTA", "")</f>
        <v/>
      </c>
      <c r="AV65" s="137" t="str">
        <f t="shared" si="6"/>
        <v>DESIERTO</v>
      </c>
      <c r="AW65" s="136"/>
      <c r="AX65" s="139">
        <f t="shared" si="1"/>
        <v>0</v>
      </c>
      <c r="AY65" s="138" t="s">
        <v>385</v>
      </c>
    </row>
    <row r="66" spans="1:51" s="152" customFormat="1" ht="57" customHeight="1" x14ac:dyDescent="0.2">
      <c r="A66" s="140"/>
      <c r="B66" s="117">
        <v>60</v>
      </c>
      <c r="C66" s="214" t="s">
        <v>125</v>
      </c>
      <c r="D66" s="214" t="s">
        <v>190</v>
      </c>
      <c r="E66" s="222" t="s">
        <v>191</v>
      </c>
      <c r="F66" s="214" t="s">
        <v>205</v>
      </c>
      <c r="G66" s="216">
        <v>4</v>
      </c>
      <c r="H66" s="138" t="str">
        <f>IF(ISNUMBER(valores!H66), "PRESENTA", "")</f>
        <v/>
      </c>
      <c r="I66" s="138" t="str">
        <f>IF(ISNUMBER(valores!I66), "PRESENTA", "")</f>
        <v/>
      </c>
      <c r="J66" s="138" t="str">
        <f>IF(ISNUMBER(valores!J66), "PRESENTA", "")</f>
        <v/>
      </c>
      <c r="K66" s="138" t="s">
        <v>206</v>
      </c>
      <c r="L66" s="138" t="str">
        <f>IF(ISNUMBER(valores!L66), "PRESENTA", "")</f>
        <v/>
      </c>
      <c r="M66" s="138" t="str">
        <f>IF(ISNUMBER(valores!M66), "PRESENTA", "")</f>
        <v/>
      </c>
      <c r="N66" s="138" t="str">
        <f>IF(ISNUMBER(valores!N66), "PRESENTA", "")</f>
        <v/>
      </c>
      <c r="O66" s="138" t="str">
        <f>IF(ISNUMBER(valores!O66), "PRESENTA", "")</f>
        <v/>
      </c>
      <c r="P66" s="138" t="str">
        <f>IF(ISNUMBER(valores!P66), "PRESENTA", "")</f>
        <v/>
      </c>
      <c r="Q66" s="138" t="str">
        <f>IF(ISNUMBER(valores!Q66), "PRESENTA", "")</f>
        <v/>
      </c>
      <c r="R66" s="138" t="str">
        <f>IF(ISNUMBER(valores!R66), "PRESENTA", "")</f>
        <v/>
      </c>
      <c r="S66" s="138" t="str">
        <f>IF(ISNUMBER(valores!S66), "PRESENTA", "")</f>
        <v/>
      </c>
      <c r="T66" s="138" t="str">
        <f>IF(ISNUMBER(valores!T66), "PRESENTA", "")</f>
        <v/>
      </c>
      <c r="U66" s="138" t="str">
        <f>IF(ISNUMBER(valores!U66), "PRESENTA", "")</f>
        <v/>
      </c>
      <c r="V66" s="138" t="str">
        <f>IF(ISNUMBER(valores!V66), "PRESENTA", "")</f>
        <v/>
      </c>
      <c r="W66" s="138" t="str">
        <f>IF(ISNUMBER(valores!W66), "PRESENTA", "")</f>
        <v/>
      </c>
      <c r="X66" s="138" t="str">
        <f>IF(ISNUMBER(valores!X66), "PRESENTA", "")</f>
        <v/>
      </c>
      <c r="Y66" s="138" t="str">
        <f>IF(ISNUMBER(valores!Y66), "PRESENTA", "")</f>
        <v/>
      </c>
      <c r="Z66" s="138" t="str">
        <f>IF(ISNUMBER(valores!Z66), "PRESENTA", "")</f>
        <v/>
      </c>
      <c r="AA66" s="137" t="s">
        <v>60</v>
      </c>
      <c r="AB66" s="137" t="s">
        <v>60</v>
      </c>
      <c r="AC66" s="138" t="str">
        <f>IF(ISNUMBER(valores!AC66), "PRESENTA", "")</f>
        <v/>
      </c>
      <c r="AD66" s="138" t="str">
        <f>IF(ISNUMBER(valores!AD66), "PRESENTA", "")</f>
        <v/>
      </c>
      <c r="AE66" s="138" t="str">
        <f>IF(ISNUMBER(valores!AE66), "PRESENTA", "")</f>
        <v/>
      </c>
      <c r="AF66" s="138" t="str">
        <f>IF(ISNUMBER(valores!AF66), "PRESENTA", "")</f>
        <v/>
      </c>
      <c r="AG66" s="138" t="str">
        <f>IF(ISNUMBER(valores!AG66), "PRESENTA", "")</f>
        <v/>
      </c>
      <c r="AH66" s="138" t="str">
        <f>IF(ISNUMBER(valores!AH66), "PRESENTA", "")</f>
        <v/>
      </c>
      <c r="AI66" s="138" t="str">
        <f>IF(ISNUMBER(valores!AI66), "PRESENTA", "")</f>
        <v/>
      </c>
      <c r="AJ66" s="138" t="str">
        <f>IF(ISNUMBER(valores!AJ66), "PRESENTA", "")</f>
        <v/>
      </c>
      <c r="AK66" s="138" t="str">
        <f>IF(ISNUMBER(valores!AK66), "PRESENTA", "")</f>
        <v/>
      </c>
      <c r="AL66" s="138" t="str">
        <f>IF(ISNUMBER(valores!AL66), "PRESENTA", "")</f>
        <v/>
      </c>
      <c r="AM66" s="138" t="str">
        <f>IF(ISNUMBER(valores!AM66), "PRESENTA", "")</f>
        <v/>
      </c>
      <c r="AN66" s="138" t="str">
        <f>IF(ISNUMBER(valores!AN66), "PRESENTA", "")</f>
        <v/>
      </c>
      <c r="AO66" s="138" t="str">
        <f>IF(ISNUMBER(valores!AO66), "PRESENTA", "")</f>
        <v/>
      </c>
      <c r="AP66" s="116" t="s">
        <v>195</v>
      </c>
      <c r="AQ66" s="138" t="str">
        <f>IF(ISNUMBER(valores!AQ66), "PRESENTA", "")</f>
        <v/>
      </c>
      <c r="AR66" s="138" t="str">
        <f>IF(ISNUMBER(valores!AR66), "PRESENTA", "")</f>
        <v/>
      </c>
      <c r="AS66" s="138" t="str">
        <f>IF(ISNUMBER(valores!AS66), "PRESENTA", "")</f>
        <v/>
      </c>
      <c r="AT66" s="138" t="str">
        <f>IF(ISNUMBER(valores!AT66), "PRESENTA", "")</f>
        <v/>
      </c>
      <c r="AU66" s="138" t="str">
        <f>IF(ISNUMBER(valores!AU66), "PRESENTA", "")</f>
        <v/>
      </c>
      <c r="AV66" s="137" t="str">
        <f t="shared" si="6"/>
        <v>DESIERTO</v>
      </c>
      <c r="AW66" s="136"/>
      <c r="AX66" s="139">
        <f t="shared" si="1"/>
        <v>0</v>
      </c>
      <c r="AY66" s="138" t="s">
        <v>385</v>
      </c>
    </row>
    <row r="67" spans="1:51" s="152" customFormat="1" ht="30.75" customHeight="1" x14ac:dyDescent="0.2">
      <c r="A67" s="140"/>
      <c r="B67" s="117">
        <v>61</v>
      </c>
      <c r="C67" s="214" t="s">
        <v>125</v>
      </c>
      <c r="D67" s="214" t="s">
        <v>190</v>
      </c>
      <c r="E67" s="222" t="s">
        <v>191</v>
      </c>
      <c r="F67" s="214" t="s">
        <v>207</v>
      </c>
      <c r="G67" s="216">
        <v>1</v>
      </c>
      <c r="H67" s="138" t="str">
        <f>IF(ISNUMBER(valores!H67), "PRESENTA", "")</f>
        <v/>
      </c>
      <c r="I67" s="138" t="str">
        <f>IF(ISNUMBER(valores!I67), "PRESENTA", "")</f>
        <v/>
      </c>
      <c r="J67" s="138" t="str">
        <f>IF(ISNUMBER(valores!J67), "PRESENTA", "")</f>
        <v/>
      </c>
      <c r="K67" s="138" t="str">
        <f>IF(ISNUMBER(valores!K67), "PRESENTA", "")</f>
        <v/>
      </c>
      <c r="L67" s="138" t="str">
        <f>IF(ISNUMBER(valores!L67), "PRESENTA", "")</f>
        <v/>
      </c>
      <c r="M67" s="138" t="str">
        <f>IF(ISNUMBER(valores!M67), "PRESENTA", "")</f>
        <v/>
      </c>
      <c r="N67" s="138" t="str">
        <f>IF(ISNUMBER(valores!N67), "PRESENTA", "")</f>
        <v/>
      </c>
      <c r="O67" s="138" t="str">
        <f>IF(ISNUMBER(valores!O67), "PRESENTA", "")</f>
        <v/>
      </c>
      <c r="P67" s="138" t="str">
        <f>IF(ISNUMBER(valores!P67), "PRESENTA", "")</f>
        <v/>
      </c>
      <c r="Q67" s="138" t="str">
        <f>IF(ISNUMBER(valores!Q67), "PRESENTA", "")</f>
        <v/>
      </c>
      <c r="R67" s="138" t="str">
        <f>IF(ISNUMBER(valores!R67), "PRESENTA", "")</f>
        <v/>
      </c>
      <c r="S67" s="138" t="str">
        <f>IF(ISNUMBER(valores!S67), "PRESENTA", "")</f>
        <v/>
      </c>
      <c r="T67" s="138" t="str">
        <f>IF(ISNUMBER(valores!T67), "PRESENTA", "")</f>
        <v/>
      </c>
      <c r="U67" s="138" t="str">
        <f>IF(ISNUMBER(valores!U67), "PRESENTA", "")</f>
        <v/>
      </c>
      <c r="V67" s="138" t="str">
        <f>IF(ISNUMBER(valores!V67), "PRESENTA", "")</f>
        <v/>
      </c>
      <c r="W67" s="138" t="str">
        <f>IF(ISNUMBER(valores!W67), "PRESENTA", "")</f>
        <v/>
      </c>
      <c r="X67" s="138" t="str">
        <f>IF(ISNUMBER(valores!X67), "PRESENTA", "")</f>
        <v/>
      </c>
      <c r="Y67" s="138" t="str">
        <f>IF(ISNUMBER(valores!Y67), "PRESENTA", "")</f>
        <v/>
      </c>
      <c r="Z67" s="138" t="str">
        <f>IF(ISNUMBER(valores!Z67), "PRESENTA", "")</f>
        <v/>
      </c>
      <c r="AA67" s="116" t="s">
        <v>195</v>
      </c>
      <c r="AB67" s="137" t="s">
        <v>60</v>
      </c>
      <c r="AC67" s="138" t="str">
        <f>IF(ISNUMBER(valores!AC67), "PRESENTA", "")</f>
        <v/>
      </c>
      <c r="AD67" s="138" t="str">
        <f>IF(ISNUMBER(valores!AD67), "PRESENTA", "")</f>
        <v/>
      </c>
      <c r="AE67" s="138" t="str">
        <f>IF(ISNUMBER(valores!AE67), "PRESENTA", "")</f>
        <v/>
      </c>
      <c r="AF67" s="138" t="str">
        <f>IF(ISNUMBER(valores!AF67), "PRESENTA", "")</f>
        <v/>
      </c>
      <c r="AG67" s="138" t="str">
        <f>IF(ISNUMBER(valores!AG67), "PRESENTA", "")</f>
        <v/>
      </c>
      <c r="AH67" s="138" t="str">
        <f>IF(ISNUMBER(valores!AH67), "PRESENTA", "")</f>
        <v/>
      </c>
      <c r="AI67" s="138" t="str">
        <f>IF(ISNUMBER(valores!AI67), "PRESENTA", "")</f>
        <v/>
      </c>
      <c r="AJ67" s="138" t="str">
        <f>IF(ISNUMBER(valores!AJ67), "PRESENTA", "")</f>
        <v/>
      </c>
      <c r="AK67" s="138" t="str">
        <f>IF(ISNUMBER(valores!AK67), "PRESENTA", "")</f>
        <v/>
      </c>
      <c r="AL67" s="138" t="str">
        <f>IF(ISNUMBER(valores!AL67), "PRESENTA", "")</f>
        <v/>
      </c>
      <c r="AM67" s="138" t="str">
        <f>IF(ISNUMBER(valores!AM67), "PRESENTA", "")</f>
        <v/>
      </c>
      <c r="AN67" s="138" t="str">
        <f>IF(ISNUMBER(valores!AN67), "PRESENTA", "")</f>
        <v/>
      </c>
      <c r="AO67" s="138" t="str">
        <f>IF(ISNUMBER(valores!AO67), "PRESENTA", "")</f>
        <v/>
      </c>
      <c r="AP67" s="116" t="s">
        <v>195</v>
      </c>
      <c r="AQ67" s="138" t="str">
        <f>IF(ISNUMBER(valores!AQ67), "PRESENTA", "")</f>
        <v/>
      </c>
      <c r="AR67" s="138" t="str">
        <f>IF(ISNUMBER(valores!AR67), "PRESENTA", "")</f>
        <v/>
      </c>
      <c r="AS67" s="138" t="str">
        <f>IF(ISNUMBER(valores!AS67), "PRESENTA", "")</f>
        <v/>
      </c>
      <c r="AT67" s="138" t="str">
        <f>IF(ISNUMBER(valores!AT67), "PRESENTA", "")</f>
        <v/>
      </c>
      <c r="AU67" s="138" t="str">
        <f>IF(ISNUMBER(valores!AU67), "PRESENTA", "")</f>
        <v/>
      </c>
      <c r="AV67" s="137" t="str">
        <f>IF(COUNTIF(A67:AU67, "presenta")&gt;0, "PRESENTA", "DESIERTO")</f>
        <v>DESIERTO</v>
      </c>
      <c r="AW67" s="136"/>
      <c r="AX67" s="139">
        <f t="shared" si="1"/>
        <v>0</v>
      </c>
      <c r="AY67" s="138" t="s">
        <v>385</v>
      </c>
    </row>
    <row r="68" spans="1:51" s="152" customFormat="1" ht="51.75" customHeight="1" x14ac:dyDescent="0.2">
      <c r="A68" s="140"/>
      <c r="B68" s="117">
        <v>62</v>
      </c>
      <c r="C68" s="214" t="s">
        <v>125</v>
      </c>
      <c r="D68" s="214" t="s">
        <v>190</v>
      </c>
      <c r="E68" s="222" t="s">
        <v>191</v>
      </c>
      <c r="F68" s="214" t="s">
        <v>208</v>
      </c>
      <c r="G68" s="216">
        <v>1</v>
      </c>
      <c r="H68" s="138" t="str">
        <f>IF(ISNUMBER(valores!H68), "PRESENTA", "")</f>
        <v/>
      </c>
      <c r="I68" s="138" t="str">
        <f>IF(ISNUMBER(valores!I68), "PRESENTA", "")</f>
        <v/>
      </c>
      <c r="J68" s="138" t="str">
        <f>IF(ISNUMBER(valores!J68), "PRESENTA", "")</f>
        <v/>
      </c>
      <c r="K68" s="138" t="str">
        <f>IF(ISNUMBER(valores!K68), "PRESENTA", "")</f>
        <v/>
      </c>
      <c r="L68" s="138" t="str">
        <f>IF(ISNUMBER(valores!L68), "PRESENTA", "")</f>
        <v/>
      </c>
      <c r="M68" s="138" t="str">
        <f>IF(ISNUMBER(valores!M68), "PRESENTA", "")</f>
        <v/>
      </c>
      <c r="N68" s="138" t="str">
        <f>IF(ISNUMBER(valores!N68), "PRESENTA", "")</f>
        <v/>
      </c>
      <c r="O68" s="138" t="str">
        <f>IF(ISNUMBER(valores!O68), "PRESENTA", "")</f>
        <v/>
      </c>
      <c r="P68" s="138" t="str">
        <f>IF(ISNUMBER(valores!P68), "PRESENTA", "")</f>
        <v/>
      </c>
      <c r="Q68" s="138" t="str">
        <f>IF(ISNUMBER(valores!Q68), "PRESENTA", "")</f>
        <v/>
      </c>
      <c r="R68" s="138" t="str">
        <f>IF(ISNUMBER(valores!R68), "PRESENTA", "")</f>
        <v/>
      </c>
      <c r="S68" s="138" t="str">
        <f>IF(ISNUMBER(valores!S68), "PRESENTA", "")</f>
        <v/>
      </c>
      <c r="T68" s="138" t="str">
        <f>IF(ISNUMBER(valores!T68), "PRESENTA", "")</f>
        <v/>
      </c>
      <c r="U68" s="138" t="str">
        <f>IF(ISNUMBER(valores!U68), "PRESENTA", "")</f>
        <v/>
      </c>
      <c r="V68" s="138" t="str">
        <f>IF(ISNUMBER(valores!V68), "PRESENTA", "")</f>
        <v/>
      </c>
      <c r="W68" s="138" t="str">
        <f>IF(ISNUMBER(valores!W68), "PRESENTA", "")</f>
        <v/>
      </c>
      <c r="X68" s="138" t="str">
        <f>IF(ISNUMBER(valores!X68), "PRESENTA", "")</f>
        <v/>
      </c>
      <c r="Y68" s="138" t="str">
        <f>IF(ISNUMBER(valores!Y68), "PRESENTA", "")</f>
        <v/>
      </c>
      <c r="Z68" s="138" t="str">
        <f>IF(ISNUMBER(valores!Z68), "PRESENTA", "")</f>
        <v/>
      </c>
      <c r="AA68" s="137" t="s">
        <v>209</v>
      </c>
      <c r="AB68" s="137" t="s">
        <v>60</v>
      </c>
      <c r="AC68" s="138" t="str">
        <f>IF(ISNUMBER(valores!AC68), "PRESENTA", "")</f>
        <v/>
      </c>
      <c r="AD68" s="138" t="str">
        <f>IF(ISNUMBER(valores!AD68), "PRESENTA", "")</f>
        <v/>
      </c>
      <c r="AE68" s="138" t="str">
        <f>IF(ISNUMBER(valores!AE68), "PRESENTA", "")</f>
        <v/>
      </c>
      <c r="AF68" s="138" t="str">
        <f>IF(ISNUMBER(valores!AF68), "PRESENTA", "")</f>
        <v/>
      </c>
      <c r="AG68" s="138" t="str">
        <f>IF(ISNUMBER(valores!AG68), "PRESENTA", "")</f>
        <v/>
      </c>
      <c r="AH68" s="138" t="str">
        <f>IF(ISNUMBER(valores!AH68), "PRESENTA", "")</f>
        <v/>
      </c>
      <c r="AI68" s="138" t="str">
        <f>IF(ISNUMBER(valores!AI68), "PRESENTA", "")</f>
        <v/>
      </c>
      <c r="AJ68" s="138" t="str">
        <f>IF(ISNUMBER(valores!AJ68), "PRESENTA", "")</f>
        <v/>
      </c>
      <c r="AK68" s="138" t="str">
        <f>IF(ISNUMBER(valores!AK68), "PRESENTA", "")</f>
        <v/>
      </c>
      <c r="AL68" s="138" t="str">
        <f>IF(ISNUMBER(valores!AL68), "PRESENTA", "")</f>
        <v/>
      </c>
      <c r="AM68" s="138" t="str">
        <f>IF(ISNUMBER(valores!AM68), "PRESENTA", "")</f>
        <v/>
      </c>
      <c r="AN68" s="138" t="str">
        <f>IF(ISNUMBER(valores!AN68), "PRESENTA", "")</f>
        <v/>
      </c>
      <c r="AO68" s="138" t="str">
        <f>IF(ISNUMBER(valores!AO68), "PRESENTA", "")</f>
        <v/>
      </c>
      <c r="AP68" s="116" t="s">
        <v>195</v>
      </c>
      <c r="AQ68" s="138" t="str">
        <f>IF(ISNUMBER(valores!AQ68), "PRESENTA", "")</f>
        <v/>
      </c>
      <c r="AR68" s="138" t="str">
        <f>IF(ISNUMBER(valores!AR68), "PRESENTA", "")</f>
        <v/>
      </c>
      <c r="AS68" s="138" t="str">
        <f>IF(ISNUMBER(valores!AS68), "PRESENTA", "")</f>
        <v/>
      </c>
      <c r="AT68" s="138" t="str">
        <f>IF(ISNUMBER(valores!AT68), "PRESENTA", "")</f>
        <v/>
      </c>
      <c r="AU68" s="138" t="str">
        <f>IF(ISNUMBER(valores!AU68), "PRESENTA", "")</f>
        <v/>
      </c>
      <c r="AV68" s="137" t="str">
        <f t="shared" si="6"/>
        <v>DESIERTO</v>
      </c>
      <c r="AW68" s="136"/>
      <c r="AX68" s="139">
        <f t="shared" si="1"/>
        <v>0</v>
      </c>
      <c r="AY68" s="138" t="s">
        <v>385</v>
      </c>
    </row>
    <row r="69" spans="1:51" s="152" customFormat="1" ht="30.75" customHeight="1" x14ac:dyDescent="0.25">
      <c r="A69" s="140"/>
      <c r="B69" s="117">
        <v>63</v>
      </c>
      <c r="C69" s="214" t="s">
        <v>125</v>
      </c>
      <c r="D69" s="214" t="s">
        <v>190</v>
      </c>
      <c r="E69" s="222" t="s">
        <v>191</v>
      </c>
      <c r="F69" s="214" t="s">
        <v>210</v>
      </c>
      <c r="G69" s="216">
        <v>5</v>
      </c>
      <c r="H69" s="138" t="str">
        <f>IF(ISNUMBER(valores!H69), "PRESENTA", "")</f>
        <v/>
      </c>
      <c r="I69" s="138" t="str">
        <f>IF(ISNUMBER(valores!I69), "PRESENTA", "")</f>
        <v/>
      </c>
      <c r="J69" s="138" t="str">
        <f>IF(ISNUMBER(valores!J69), "PRESENTA", "")</f>
        <v/>
      </c>
      <c r="K69" s="138" t="str">
        <f>IF(ISNUMBER(valores!K69), "PRESENTA", "")</f>
        <v/>
      </c>
      <c r="L69" s="138" t="str">
        <f>IF(ISNUMBER(valores!L69), "PRESENTA", "")</f>
        <v/>
      </c>
      <c r="M69" s="138" t="str">
        <f>IF(ISNUMBER(valores!M69), "PRESENTA", "")</f>
        <v/>
      </c>
      <c r="N69" s="138" t="str">
        <f>IF(ISNUMBER(valores!N69), "PRESENTA", "")</f>
        <v/>
      </c>
      <c r="O69" s="138" t="str">
        <f>IF(ISNUMBER(valores!O69), "PRESENTA", "")</f>
        <v/>
      </c>
      <c r="P69" s="138" t="str">
        <f>IF(ISNUMBER(valores!P69), "PRESENTA", "")</f>
        <v/>
      </c>
      <c r="Q69" s="138" t="str">
        <f>IF(ISNUMBER(valores!Q69), "PRESENTA", "")</f>
        <v/>
      </c>
      <c r="R69" s="138" t="str">
        <f>IF(ISNUMBER(valores!R69), "PRESENTA", "")</f>
        <v/>
      </c>
      <c r="S69" s="138" t="str">
        <f>IF(ISNUMBER(valores!S69), "PRESENTA", "")</f>
        <v/>
      </c>
      <c r="T69" s="138" t="str">
        <f>IF(ISNUMBER(valores!T69), "PRESENTA", "")</f>
        <v/>
      </c>
      <c r="U69" s="138" t="str">
        <f>IF(ISNUMBER(valores!U69), "PRESENTA", "")</f>
        <v/>
      </c>
      <c r="V69" s="138" t="str">
        <f>IF(ISNUMBER(valores!V69), "PRESENTA", "")</f>
        <v/>
      </c>
      <c r="W69" s="138" t="str">
        <f>IF(ISNUMBER(valores!W69), "PRESENTA", "")</f>
        <v/>
      </c>
      <c r="X69" s="138" t="str">
        <f>IF(ISNUMBER(valores!X69), "PRESENTA", "")</f>
        <v/>
      </c>
      <c r="Y69" s="138" t="str">
        <f>IF(ISNUMBER(valores!Y69), "PRESENTA", "")</f>
        <v/>
      </c>
      <c r="Z69" s="138" t="str">
        <f>IF(ISNUMBER(valores!Z69), "PRESENTA", "")</f>
        <v/>
      </c>
      <c r="AA69" s="137" t="s">
        <v>60</v>
      </c>
      <c r="AB69" s="137" t="s">
        <v>60</v>
      </c>
      <c r="AC69" s="138" t="str">
        <f>IF(ISNUMBER(valores!AC69), "PRESENTA", "")</f>
        <v/>
      </c>
      <c r="AD69" s="138" t="str">
        <f>IF(ISNUMBER(valores!AD69), "PRESENTA", "")</f>
        <v/>
      </c>
      <c r="AE69" s="138" t="str">
        <f>IF(ISNUMBER(valores!AE69), "PRESENTA", "")</f>
        <v/>
      </c>
      <c r="AF69" s="138" t="str">
        <f>IF(ISNUMBER(valores!AF69), "PRESENTA", "")</f>
        <v/>
      </c>
      <c r="AG69" s="138" t="str">
        <f>IF(ISNUMBER(valores!AG69), "PRESENTA", "")</f>
        <v/>
      </c>
      <c r="AH69" s="138" t="str">
        <f>IF(ISNUMBER(valores!AH69), "PRESENTA", "")</f>
        <v/>
      </c>
      <c r="AI69" s="138" t="str">
        <f>IF(ISNUMBER(valores!AI69), "PRESENTA", "")</f>
        <v/>
      </c>
      <c r="AJ69" s="138" t="str">
        <f>IF(ISNUMBER(valores!AJ69), "PRESENTA", "")</f>
        <v/>
      </c>
      <c r="AK69" s="138" t="str">
        <f>IF(ISNUMBER(valores!AK69), "PRESENTA", "")</f>
        <v/>
      </c>
      <c r="AL69" s="138" t="str">
        <f>IF(ISNUMBER(valores!AL69), "PRESENTA", "")</f>
        <v/>
      </c>
      <c r="AM69" s="138" t="str">
        <f>IF(ISNUMBER(valores!AM69), "PRESENTA", "")</f>
        <v/>
      </c>
      <c r="AN69" s="138" t="str">
        <f>IF(ISNUMBER(valores!AN69), "PRESENTA", "")</f>
        <v/>
      </c>
      <c r="AO69" s="138" t="str">
        <f>IF(ISNUMBER(valores!AO69), "PRESENTA", "")</f>
        <v/>
      </c>
      <c r="AP69" s="137" t="s">
        <v>60</v>
      </c>
      <c r="AQ69" s="138" t="str">
        <f>IF(ISNUMBER(valores!AQ69), "PRESENTA", "")</f>
        <v/>
      </c>
      <c r="AR69" s="138" t="str">
        <f>IF(ISNUMBER(valores!AR69), "PRESENTA", "")</f>
        <v/>
      </c>
      <c r="AS69" s="138" t="str">
        <f>IF(ISNUMBER(valores!AS69), "PRESENTA", "")</f>
        <v/>
      </c>
      <c r="AT69" s="138" t="str">
        <f>IF(ISNUMBER(valores!AT69), "PRESENTA", "")</f>
        <v/>
      </c>
      <c r="AU69" s="138" t="str">
        <f>IF(ISNUMBER(valores!AU69), "PRESENTA", "")</f>
        <v/>
      </c>
      <c r="AV69" s="137" t="str">
        <f>IF(COUNTIF(A69:AU69, "presenta")&gt;0, "PRESENTA", "DESIERTO")</f>
        <v>DESIERTO</v>
      </c>
      <c r="AW69" s="136"/>
      <c r="AX69" s="139">
        <f t="shared" si="1"/>
        <v>0</v>
      </c>
      <c r="AY69" s="138" t="s">
        <v>385</v>
      </c>
    </row>
    <row r="70" spans="1:51" s="152" customFormat="1" ht="51" customHeight="1" x14ac:dyDescent="0.25">
      <c r="A70" s="140"/>
      <c r="B70" s="117">
        <v>64</v>
      </c>
      <c r="C70" s="214" t="s">
        <v>125</v>
      </c>
      <c r="D70" s="214" t="s">
        <v>211</v>
      </c>
      <c r="E70" s="222" t="s">
        <v>212</v>
      </c>
      <c r="F70" s="214" t="s">
        <v>213</v>
      </c>
      <c r="G70" s="216">
        <v>1</v>
      </c>
      <c r="H70" s="138" t="str">
        <f>IF(ISNUMBER(valores!H70), "PRESENTA", "")</f>
        <v/>
      </c>
      <c r="I70" s="138" t="str">
        <f>IF(ISNUMBER(valores!I70), "PRESENTA", "")</f>
        <v/>
      </c>
      <c r="J70" s="138" t="str">
        <f>IF(ISNUMBER(valores!J70), "PRESENTA", "")</f>
        <v/>
      </c>
      <c r="K70" s="138" t="str">
        <f>IF(ISNUMBER(valores!K70), "PRESENTA", "")</f>
        <v/>
      </c>
      <c r="L70" s="138" t="str">
        <f>IF(ISNUMBER(valores!L70), "PRESENTA", "")</f>
        <v/>
      </c>
      <c r="M70" s="138" t="str">
        <f>IF(ISNUMBER(valores!M70), "PRESENTA", "")</f>
        <v/>
      </c>
      <c r="N70" s="138" t="str">
        <f>IF(ISNUMBER(valores!N70), "PRESENTA", "")</f>
        <v/>
      </c>
      <c r="O70" s="138" t="str">
        <f>IF(ISNUMBER(valores!O70), "PRESENTA", "")</f>
        <v/>
      </c>
      <c r="P70" s="138" t="str">
        <f>IF(ISNUMBER(valores!P70), "PRESENTA", "")</f>
        <v/>
      </c>
      <c r="Q70" s="138" t="str">
        <f>IF(ISNUMBER(valores!Q70), "PRESENTA", "")</f>
        <v/>
      </c>
      <c r="R70" s="138" t="str">
        <f>IF(ISNUMBER(valores!R70), "PRESENTA", "")</f>
        <v/>
      </c>
      <c r="S70" s="138" t="str">
        <f>IF(ISNUMBER(valores!S70), "PRESENTA", "")</f>
        <v/>
      </c>
      <c r="T70" s="138" t="str">
        <f>IF(ISNUMBER(valores!T70), "PRESENTA", "")</f>
        <v/>
      </c>
      <c r="U70" s="138" t="str">
        <f>IF(ISNUMBER(valores!U70), "PRESENTA", "")</f>
        <v/>
      </c>
      <c r="V70" s="138" t="str">
        <f>IF(ISNUMBER(valores!V70), "PRESENTA", "")</f>
        <v/>
      </c>
      <c r="W70" s="138" t="str">
        <f>IF(ISNUMBER(valores!W70), "PRESENTA", "")</f>
        <v/>
      </c>
      <c r="X70" s="138" t="str">
        <f>IF(ISNUMBER(valores!X70), "PRESENTA", "")</f>
        <v/>
      </c>
      <c r="Y70" s="138" t="s">
        <v>57</v>
      </c>
      <c r="Z70" s="138" t="str">
        <f>IF(ISNUMBER(valores!Z70), "PRESENTA", "")</f>
        <v/>
      </c>
      <c r="AA70" s="138" t="str">
        <f>IF(ISNUMBER(valores!AA70), "PRESENTA", "")</f>
        <v/>
      </c>
      <c r="AB70" s="138" t="str">
        <f>IF(ISNUMBER(valores!AB70), "PRESENTA", "")</f>
        <v/>
      </c>
      <c r="AC70" s="138" t="str">
        <f>IF(ISNUMBER(valores!AC70), "PRESENTA", "")</f>
        <v/>
      </c>
      <c r="AD70" s="138" t="str">
        <f>IF(ISNUMBER(valores!AD70), "PRESENTA", "")</f>
        <v/>
      </c>
      <c r="AE70" s="138" t="str">
        <f>IF(ISNUMBER(valores!AE70), "PRESENTA", "")</f>
        <v/>
      </c>
      <c r="AF70" s="138" t="str">
        <f>IF(ISNUMBER(valores!AF70), "PRESENTA", "")</f>
        <v/>
      </c>
      <c r="AG70" s="138" t="str">
        <f>IF(ISNUMBER(valores!AG70), "PRESENTA", "")</f>
        <v/>
      </c>
      <c r="AH70" s="138" t="str">
        <f>IF(ISNUMBER(valores!AH70), "PRESENTA", "")</f>
        <v/>
      </c>
      <c r="AI70" s="138" t="str">
        <f>IF(ISNUMBER(valores!AI70), "PRESENTA", "")</f>
        <v/>
      </c>
      <c r="AJ70" s="138" t="str">
        <f>IF(ISNUMBER(valores!AJ70), "PRESENTA", "")</f>
        <v/>
      </c>
      <c r="AK70" s="138" t="str">
        <f>IF(ISNUMBER(valores!AK70), "PRESENTA", "")</f>
        <v/>
      </c>
      <c r="AL70" s="138" t="str">
        <f>IF(ISNUMBER(valores!AL70), "PRESENTA", "")</f>
        <v/>
      </c>
      <c r="AM70" s="138" t="str">
        <f>IF(ISNUMBER(valores!AM70), "PRESENTA", "")</f>
        <v/>
      </c>
      <c r="AN70" s="138" t="str">
        <f>IF(ISNUMBER(valores!AN70), "PRESENTA", "")</f>
        <v/>
      </c>
      <c r="AO70" s="138" t="str">
        <f>IF(ISNUMBER(valores!AO70), "PRESENTA", "")</f>
        <v/>
      </c>
      <c r="AP70" s="138" t="str">
        <f>IF(ISNUMBER(valores!AP70), "PRESENTA", "")</f>
        <v/>
      </c>
      <c r="AQ70" s="138" t="str">
        <f>IF(ISNUMBER(valores!AQ70), "PRESENTA", "")</f>
        <v/>
      </c>
      <c r="AR70" s="138" t="str">
        <f>IF(ISNUMBER(valores!AR70), "PRESENTA", "")</f>
        <v/>
      </c>
      <c r="AS70" s="138" t="str">
        <f>IF(ISNUMBER(valores!AS70), "PRESENTA", "")</f>
        <v/>
      </c>
      <c r="AT70" s="138" t="str">
        <f>IF(ISNUMBER(valores!AT70), "PRESENTA", "")</f>
        <v/>
      </c>
      <c r="AU70" s="138" t="str">
        <f>IF(ISNUMBER(valores!AU70), "PRESENTA", "")</f>
        <v/>
      </c>
      <c r="AV70" s="137" t="str">
        <f t="shared" ref="AV70:AV75" si="7">IF(COUNTIF(A70:AU70, "presenta")&gt;0, "PRESENTA", "DESIERTO")</f>
        <v>DESIERTO</v>
      </c>
      <c r="AW70" s="153"/>
      <c r="AX70" s="139">
        <f t="shared" si="1"/>
        <v>0</v>
      </c>
      <c r="AY70" s="138" t="s">
        <v>385</v>
      </c>
    </row>
    <row r="71" spans="1:51" s="152" customFormat="1" ht="30.75" customHeight="1" x14ac:dyDescent="0.25">
      <c r="A71" s="140"/>
      <c r="B71" s="117">
        <v>65</v>
      </c>
      <c r="C71" s="214" t="s">
        <v>125</v>
      </c>
      <c r="D71" s="214" t="s">
        <v>211</v>
      </c>
      <c r="E71" s="222" t="s">
        <v>212</v>
      </c>
      <c r="F71" s="214" t="s">
        <v>214</v>
      </c>
      <c r="G71" s="216">
        <v>1</v>
      </c>
      <c r="H71" s="138" t="str">
        <f>IF(ISNUMBER(valores!H71), "PRESENTA", "")</f>
        <v/>
      </c>
      <c r="I71" s="138" t="str">
        <f>IF(ISNUMBER(valores!I71), "PRESENTA", "")</f>
        <v/>
      </c>
      <c r="J71" s="138" t="str">
        <f>IF(ISNUMBER(valores!J71), "PRESENTA", "")</f>
        <v/>
      </c>
      <c r="K71" s="138" t="str">
        <f>IF(ISNUMBER(valores!K71), "PRESENTA", "")</f>
        <v/>
      </c>
      <c r="L71" s="138" t="str">
        <f>IF(ISNUMBER(valores!L71), "PRESENTA", "")</f>
        <v/>
      </c>
      <c r="M71" s="138" t="str">
        <f>IF(ISNUMBER(valores!M71), "PRESENTA", "")</f>
        <v/>
      </c>
      <c r="N71" s="138" t="str">
        <f>IF(ISNUMBER(valores!N71), "PRESENTA", "")</f>
        <v/>
      </c>
      <c r="O71" s="138" t="str">
        <f>IF(ISNUMBER(valores!O71), "PRESENTA", "")</f>
        <v/>
      </c>
      <c r="P71" s="138" t="str">
        <f>IF(ISNUMBER(valores!P71), "PRESENTA", "")</f>
        <v/>
      </c>
      <c r="Q71" s="138" t="str">
        <f>IF(ISNUMBER(valores!Q71), "PRESENTA", "")</f>
        <v/>
      </c>
      <c r="R71" s="138" t="str">
        <f>IF(ISNUMBER(valores!R71), "PRESENTA", "")</f>
        <v/>
      </c>
      <c r="S71" s="138" t="str">
        <f>IF(ISNUMBER(valores!S71), "PRESENTA", "")</f>
        <v/>
      </c>
      <c r="T71" s="138" t="str">
        <f>IF(ISNUMBER(valores!T71), "PRESENTA", "")</f>
        <v/>
      </c>
      <c r="U71" s="138" t="str">
        <f>IF(ISNUMBER(valores!U71), "PRESENTA", "")</f>
        <v/>
      </c>
      <c r="V71" s="138" t="str">
        <f>IF(ISNUMBER(valores!V71), "PRESENTA", "")</f>
        <v/>
      </c>
      <c r="W71" s="138" t="str">
        <f>IF(ISNUMBER(valores!W71), "PRESENTA", "")</f>
        <v/>
      </c>
      <c r="X71" s="138" t="str">
        <f>IF(ISNUMBER(valores!X71), "PRESENTA", "")</f>
        <v/>
      </c>
      <c r="Y71" s="138" t="s">
        <v>57</v>
      </c>
      <c r="Z71" s="138" t="str">
        <f>IF(ISNUMBER(valores!Z71), "PRESENTA", "")</f>
        <v/>
      </c>
      <c r="AA71" s="138" t="str">
        <f>IF(ISNUMBER(valores!AA71), "PRESENTA", "")</f>
        <v/>
      </c>
      <c r="AB71" s="138" t="str">
        <f>IF(ISNUMBER(valores!AB71), "PRESENTA", "")</f>
        <v/>
      </c>
      <c r="AC71" s="138" t="str">
        <f>IF(ISNUMBER(valores!AC71), "PRESENTA", "")</f>
        <v/>
      </c>
      <c r="AD71" s="138" t="str">
        <f>IF(ISNUMBER(valores!AD71), "PRESENTA", "")</f>
        <v/>
      </c>
      <c r="AE71" s="138" t="str">
        <f>IF(ISNUMBER(valores!AE71), "PRESENTA", "")</f>
        <v/>
      </c>
      <c r="AF71" s="138" t="str">
        <f>IF(ISNUMBER(valores!AF71), "PRESENTA", "")</f>
        <v/>
      </c>
      <c r="AG71" s="138" t="str">
        <f>IF(ISNUMBER(valores!AG71), "PRESENTA", "")</f>
        <v/>
      </c>
      <c r="AH71" s="138" t="str">
        <f>IF(ISNUMBER(valores!AH71), "PRESENTA", "")</f>
        <v/>
      </c>
      <c r="AI71" s="138" t="str">
        <f>IF(ISNUMBER(valores!AI71), "PRESENTA", "")</f>
        <v/>
      </c>
      <c r="AJ71" s="138" t="str">
        <f>IF(ISNUMBER(valores!AJ71), "PRESENTA", "")</f>
        <v/>
      </c>
      <c r="AK71" s="138" t="str">
        <f>IF(ISNUMBER(valores!AK71), "PRESENTA", "")</f>
        <v/>
      </c>
      <c r="AL71" s="138" t="str">
        <f>IF(ISNUMBER(valores!AL71), "PRESENTA", "")</f>
        <v/>
      </c>
      <c r="AM71" s="138" t="str">
        <f>IF(ISNUMBER(valores!AM71), "PRESENTA", "")</f>
        <v/>
      </c>
      <c r="AN71" s="138" t="str">
        <f>IF(ISNUMBER(valores!AN71), "PRESENTA", "")</f>
        <v/>
      </c>
      <c r="AO71" s="138" t="str">
        <f>IF(ISNUMBER(valores!AO71), "PRESENTA", "")</f>
        <v/>
      </c>
      <c r="AP71" s="138" t="str">
        <f>IF(ISNUMBER(valores!AP71), "PRESENTA", "")</f>
        <v/>
      </c>
      <c r="AQ71" s="138" t="str">
        <f>IF(ISNUMBER(valores!AQ71), "PRESENTA", "")</f>
        <v/>
      </c>
      <c r="AR71" s="138" t="str">
        <f>IF(ISNUMBER(valores!AR71), "PRESENTA", "")</f>
        <v/>
      </c>
      <c r="AS71" s="138" t="str">
        <f>IF(ISNUMBER(valores!AS71), "PRESENTA", "")</f>
        <v/>
      </c>
      <c r="AT71" s="138" t="str">
        <f>IF(ISNUMBER(valores!AT71), "PRESENTA", "")</f>
        <v/>
      </c>
      <c r="AU71" s="138" t="str">
        <f>IF(ISNUMBER(valores!AU71), "PRESENTA", "")</f>
        <v/>
      </c>
      <c r="AV71" s="137" t="str">
        <f t="shared" si="7"/>
        <v>DESIERTO</v>
      </c>
      <c r="AW71" s="158"/>
      <c r="AX71" s="139">
        <f t="shared" si="1"/>
        <v>0</v>
      </c>
      <c r="AY71" s="138" t="s">
        <v>385</v>
      </c>
    </row>
    <row r="72" spans="1:51" s="152" customFormat="1" ht="30.75" customHeight="1" x14ac:dyDescent="0.25">
      <c r="A72" s="140"/>
      <c r="B72" s="117">
        <v>66</v>
      </c>
      <c r="C72" s="214" t="s">
        <v>125</v>
      </c>
      <c r="D72" s="214" t="s">
        <v>211</v>
      </c>
      <c r="E72" s="222" t="s">
        <v>212</v>
      </c>
      <c r="F72" s="214" t="s">
        <v>215</v>
      </c>
      <c r="G72" s="216">
        <v>1</v>
      </c>
      <c r="H72" s="138" t="str">
        <f>IF(ISNUMBER(valores!H72), "PRESENTA", "")</f>
        <v/>
      </c>
      <c r="I72" s="138" t="str">
        <f>IF(ISNUMBER(valores!I72), "PRESENTA", "")</f>
        <v/>
      </c>
      <c r="J72" s="138" t="str">
        <f>IF(ISNUMBER(valores!J72), "PRESENTA", "")</f>
        <v/>
      </c>
      <c r="K72" s="138" t="str">
        <f>IF(ISNUMBER(valores!K72), "PRESENTA", "")</f>
        <v/>
      </c>
      <c r="L72" s="138" t="str">
        <f>IF(ISNUMBER(valores!L72), "PRESENTA", "")</f>
        <v/>
      </c>
      <c r="M72" s="138" t="str">
        <f>IF(ISNUMBER(valores!M72), "PRESENTA", "")</f>
        <v/>
      </c>
      <c r="N72" s="138" t="str">
        <f>IF(ISNUMBER(valores!N72), "PRESENTA", "")</f>
        <v/>
      </c>
      <c r="O72" s="138" t="str">
        <f>IF(ISNUMBER(valores!O72), "PRESENTA", "")</f>
        <v/>
      </c>
      <c r="P72" s="138" t="str">
        <f>IF(ISNUMBER(valores!P72), "PRESENTA", "")</f>
        <v/>
      </c>
      <c r="Q72" s="138" t="str">
        <f>IF(ISNUMBER(valores!Q72), "PRESENTA", "")</f>
        <v/>
      </c>
      <c r="R72" s="138" t="str">
        <f>IF(ISNUMBER(valores!R72), "PRESENTA", "")</f>
        <v/>
      </c>
      <c r="S72" s="138" t="str">
        <f>IF(ISNUMBER(valores!S72), "PRESENTA", "")</f>
        <v/>
      </c>
      <c r="T72" s="138" t="str">
        <f>IF(ISNUMBER(valores!T72), "PRESENTA", "")</f>
        <v/>
      </c>
      <c r="U72" s="138" t="str">
        <f>IF(ISNUMBER(valores!U72), "PRESENTA", "")</f>
        <v/>
      </c>
      <c r="V72" s="138" t="str">
        <f>IF(ISNUMBER(valores!V72), "PRESENTA", "")</f>
        <v/>
      </c>
      <c r="W72" s="138" t="str">
        <f>IF(ISNUMBER(valores!W72), "PRESENTA", "")</f>
        <v/>
      </c>
      <c r="X72" s="138" t="str">
        <f>IF(ISNUMBER(valores!X72), "PRESENTA", "")</f>
        <v/>
      </c>
      <c r="Y72" s="138" t="s">
        <v>57</v>
      </c>
      <c r="Z72" s="138" t="str">
        <f>IF(ISNUMBER(valores!Z72), "PRESENTA", "")</f>
        <v/>
      </c>
      <c r="AA72" s="138" t="str">
        <f>IF(ISNUMBER(valores!AA72), "PRESENTA", "")</f>
        <v/>
      </c>
      <c r="AB72" s="138" t="str">
        <f>IF(ISNUMBER(valores!AB72), "PRESENTA", "")</f>
        <v/>
      </c>
      <c r="AC72" s="138" t="str">
        <f>IF(ISNUMBER(valores!AC72), "PRESENTA", "")</f>
        <v/>
      </c>
      <c r="AD72" s="138" t="str">
        <f>IF(ISNUMBER(valores!AD72), "PRESENTA", "")</f>
        <v/>
      </c>
      <c r="AE72" s="138" t="str">
        <f>IF(ISNUMBER(valores!AE72), "PRESENTA", "")</f>
        <v/>
      </c>
      <c r="AF72" s="138" t="str">
        <f>IF(ISNUMBER(valores!AF72), "PRESENTA", "")</f>
        <v/>
      </c>
      <c r="AG72" s="138" t="str">
        <f>IF(ISNUMBER(valores!AG72), "PRESENTA", "")</f>
        <v/>
      </c>
      <c r="AH72" s="138" t="str">
        <f>IF(ISNUMBER(valores!AH72), "PRESENTA", "")</f>
        <v/>
      </c>
      <c r="AI72" s="138" t="str">
        <f>IF(ISNUMBER(valores!AI72), "PRESENTA", "")</f>
        <v/>
      </c>
      <c r="AJ72" s="138" t="str">
        <f>IF(ISNUMBER(valores!AJ72), "PRESENTA", "")</f>
        <v/>
      </c>
      <c r="AK72" s="138" t="str">
        <f>IF(ISNUMBER(valores!AK72), "PRESENTA", "")</f>
        <v/>
      </c>
      <c r="AL72" s="138" t="str">
        <f>IF(ISNUMBER(valores!AL72), "PRESENTA", "")</f>
        <v/>
      </c>
      <c r="AM72" s="138" t="str">
        <f>IF(ISNUMBER(valores!AM72), "PRESENTA", "")</f>
        <v/>
      </c>
      <c r="AN72" s="138" t="str">
        <f>IF(ISNUMBER(valores!AN72), "PRESENTA", "")</f>
        <v/>
      </c>
      <c r="AO72" s="138" t="str">
        <f>IF(ISNUMBER(valores!AO72), "PRESENTA", "")</f>
        <v/>
      </c>
      <c r="AP72" s="138" t="str">
        <f>IF(ISNUMBER(valores!AP72), "PRESENTA", "")</f>
        <v/>
      </c>
      <c r="AQ72" s="138" t="str">
        <f>IF(ISNUMBER(valores!AQ72), "PRESENTA", "")</f>
        <v/>
      </c>
      <c r="AR72" s="138" t="str">
        <f>IF(ISNUMBER(valores!AR72), "PRESENTA", "")</f>
        <v/>
      </c>
      <c r="AS72" s="138" t="str">
        <f>IF(ISNUMBER(valores!AS72), "PRESENTA", "")</f>
        <v/>
      </c>
      <c r="AT72" s="138" t="str">
        <f>IF(ISNUMBER(valores!AT72), "PRESENTA", "")</f>
        <v/>
      </c>
      <c r="AU72" s="138" t="str">
        <f>IF(ISNUMBER(valores!AU72), "PRESENTA", "")</f>
        <v/>
      </c>
      <c r="AV72" s="137" t="str">
        <f t="shared" si="7"/>
        <v>DESIERTO</v>
      </c>
      <c r="AW72" s="158"/>
      <c r="AX72" s="139">
        <f t="shared" ref="AX72:AX135" si="8">COUNTIF(A72:AU72, "PRESENTA")</f>
        <v>0</v>
      </c>
      <c r="AY72" s="138" t="s">
        <v>385</v>
      </c>
    </row>
    <row r="73" spans="1:51" s="152" customFormat="1" ht="43.5" customHeight="1" x14ac:dyDescent="0.25">
      <c r="A73" s="140"/>
      <c r="B73" s="117">
        <v>67</v>
      </c>
      <c r="C73" s="214" t="s">
        <v>125</v>
      </c>
      <c r="D73" s="214" t="s">
        <v>211</v>
      </c>
      <c r="E73" s="222" t="s">
        <v>212</v>
      </c>
      <c r="F73" s="214" t="s">
        <v>216</v>
      </c>
      <c r="G73" s="216">
        <v>2</v>
      </c>
      <c r="H73" s="138" t="str">
        <f>IF(ISNUMBER(valores!H73), "PRESENTA", "")</f>
        <v/>
      </c>
      <c r="I73" s="138" t="str">
        <f>IF(ISNUMBER(valores!I73), "PRESENTA", "")</f>
        <v/>
      </c>
      <c r="J73" s="138" t="str">
        <f>IF(ISNUMBER(valores!J73), "PRESENTA", "")</f>
        <v/>
      </c>
      <c r="K73" s="138" t="str">
        <f>IF(ISNUMBER(valores!K73), "PRESENTA", "")</f>
        <v/>
      </c>
      <c r="L73" s="138" t="str">
        <f>IF(ISNUMBER(valores!L73), "PRESENTA", "")</f>
        <v/>
      </c>
      <c r="M73" s="138" t="str">
        <f>IF(ISNUMBER(valores!M73), "PRESENTA", "")</f>
        <v/>
      </c>
      <c r="N73" s="138" t="str">
        <f>IF(ISNUMBER(valores!N73), "PRESENTA", "")</f>
        <v/>
      </c>
      <c r="O73" s="138" t="str">
        <f>IF(ISNUMBER(valores!O73), "PRESENTA", "")</f>
        <v/>
      </c>
      <c r="P73" s="138" t="str">
        <f>IF(ISNUMBER(valores!P73), "PRESENTA", "")</f>
        <v/>
      </c>
      <c r="Q73" s="138" t="str">
        <f>IF(ISNUMBER(valores!Q73), "PRESENTA", "")</f>
        <v/>
      </c>
      <c r="R73" s="138" t="str">
        <f>IF(ISNUMBER(valores!R73), "PRESENTA", "")</f>
        <v/>
      </c>
      <c r="S73" s="138" t="str">
        <f>IF(ISNUMBER(valores!S73), "PRESENTA", "")</f>
        <v/>
      </c>
      <c r="T73" s="138" t="str">
        <f>IF(ISNUMBER(valores!T73), "PRESENTA", "")</f>
        <v/>
      </c>
      <c r="U73" s="138" t="str">
        <f>IF(ISNUMBER(valores!U73), "PRESENTA", "")</f>
        <v/>
      </c>
      <c r="V73" s="138" t="str">
        <f>IF(ISNUMBER(valores!V73), "PRESENTA", "")</f>
        <v/>
      </c>
      <c r="W73" s="138" t="str">
        <f>IF(ISNUMBER(valores!W73), "PRESENTA", "")</f>
        <v/>
      </c>
      <c r="X73" s="138" t="str">
        <f>IF(ISNUMBER(valores!X73), "PRESENTA", "")</f>
        <v/>
      </c>
      <c r="Y73" s="138" t="str">
        <f>IF(ISNUMBER(valores!Y73), "PRESENTA", "")</f>
        <v/>
      </c>
      <c r="Z73" s="138" t="str">
        <f>IF(ISNUMBER(valores!Z73), "PRESENTA", "")</f>
        <v/>
      </c>
      <c r="AA73" s="138" t="str">
        <f>IF(ISNUMBER(valores!AA73), "PRESENTA", "")</f>
        <v/>
      </c>
      <c r="AB73" s="138" t="str">
        <f>IF(ISNUMBER(valores!AB73), "PRESENTA", "")</f>
        <v/>
      </c>
      <c r="AC73" s="138" t="str">
        <f>IF(ISNUMBER(valores!AC73), "PRESENTA", "")</f>
        <v/>
      </c>
      <c r="AD73" s="138" t="str">
        <f>IF(ISNUMBER(valores!AD73), "PRESENTA", "")</f>
        <v/>
      </c>
      <c r="AE73" s="138" t="str">
        <f>IF(ISNUMBER(valores!AE73), "PRESENTA", "")</f>
        <v/>
      </c>
      <c r="AF73" s="138" t="str">
        <f>IF(ISNUMBER(valores!AF73), "PRESENTA", "")</f>
        <v/>
      </c>
      <c r="AG73" s="138" t="str">
        <f>IF(ISNUMBER(valores!AG73), "PRESENTA", "")</f>
        <v/>
      </c>
      <c r="AH73" s="138" t="str">
        <f>IF(ISNUMBER(valores!AH73), "PRESENTA", "")</f>
        <v/>
      </c>
      <c r="AI73" s="138" t="str">
        <f>IF(ISNUMBER(valores!AI73), "PRESENTA", "")</f>
        <v/>
      </c>
      <c r="AJ73" s="138" t="str">
        <f>IF(ISNUMBER(valores!AJ73), "PRESENTA", "")</f>
        <v/>
      </c>
      <c r="AK73" s="138" t="str">
        <f>IF(ISNUMBER(valores!AK73), "PRESENTA", "")</f>
        <v/>
      </c>
      <c r="AL73" s="138" t="str">
        <f>IF(ISNUMBER(valores!AL73), "PRESENTA", "")</f>
        <v/>
      </c>
      <c r="AM73" s="138" t="str">
        <f>IF(ISNUMBER(valores!AM73), "PRESENTA", "")</f>
        <v/>
      </c>
      <c r="AN73" s="138" t="str">
        <f>IF(ISNUMBER(valores!AN73), "PRESENTA", "")</f>
        <v/>
      </c>
      <c r="AO73" s="138" t="str">
        <f>IF(ISNUMBER(valores!AO73), "PRESENTA", "")</f>
        <v/>
      </c>
      <c r="AP73" s="138" t="str">
        <f>IF(ISNUMBER(valores!AP73), "PRESENTA", "")</f>
        <v/>
      </c>
      <c r="AQ73" s="138" t="str">
        <f>IF(ISNUMBER(valores!AQ73), "PRESENTA", "")</f>
        <v/>
      </c>
      <c r="AR73" s="138" t="str">
        <f>IF(ISNUMBER(valores!AR73), "PRESENTA", "")</f>
        <v/>
      </c>
      <c r="AS73" s="138" t="str">
        <f>IF(ISNUMBER(valores!AS73), "PRESENTA", "")</f>
        <v/>
      </c>
      <c r="AT73" s="138" t="str">
        <f>IF(ISNUMBER(valores!AT73), "PRESENTA", "")</f>
        <v/>
      </c>
      <c r="AU73" s="138" t="str">
        <f>IF(ISNUMBER(valores!AU73), "PRESENTA", "")</f>
        <v/>
      </c>
      <c r="AV73" s="137" t="str">
        <f t="shared" si="7"/>
        <v>DESIERTO</v>
      </c>
      <c r="AW73" s="155">
        <v>14189163</v>
      </c>
      <c r="AX73" s="139">
        <f t="shared" si="8"/>
        <v>0</v>
      </c>
      <c r="AY73" s="138" t="s">
        <v>386</v>
      </c>
    </row>
    <row r="74" spans="1:51" s="164" customFormat="1" ht="30.75" customHeight="1" x14ac:dyDescent="0.2">
      <c r="A74" s="140"/>
      <c r="B74" s="117">
        <v>68</v>
      </c>
      <c r="C74" s="214" t="s">
        <v>125</v>
      </c>
      <c r="D74" s="214" t="s">
        <v>211</v>
      </c>
      <c r="E74" s="222" t="s">
        <v>212</v>
      </c>
      <c r="F74" s="214" t="s">
        <v>217</v>
      </c>
      <c r="G74" s="216">
        <v>1</v>
      </c>
      <c r="H74" s="138" t="str">
        <f>IF(ISNUMBER(valores!H74), "PRESENTA", "")</f>
        <v/>
      </c>
      <c r="I74" s="138" t="str">
        <f>IF(ISNUMBER(valores!I74), "PRESENTA", "")</f>
        <v/>
      </c>
      <c r="J74" s="138" t="str">
        <f>IF(ISNUMBER(valores!J74), "PRESENTA", "")</f>
        <v/>
      </c>
      <c r="K74" s="138" t="str">
        <f>IF(ISNUMBER(valores!K74), "PRESENTA", "")</f>
        <v/>
      </c>
      <c r="L74" s="138" t="str">
        <f>IF(ISNUMBER(valores!L74), "PRESENTA", "")</f>
        <v/>
      </c>
      <c r="M74" s="138" t="s">
        <v>57</v>
      </c>
      <c r="N74" s="138"/>
      <c r="O74" s="138" t="str">
        <f>IF(ISNUMBER(valores!O74), "PRESENTA", "")</f>
        <v/>
      </c>
      <c r="P74" s="138" t="str">
        <f>IF(ISNUMBER(valores!P74), "PRESENTA", "")</f>
        <v/>
      </c>
      <c r="Q74" s="138" t="str">
        <f>IF(ISNUMBER(valores!Q74), "PRESENTA", "")</f>
        <v/>
      </c>
      <c r="R74" s="138" t="str">
        <f>IF(ISNUMBER(valores!R74), "PRESENTA", "")</f>
        <v/>
      </c>
      <c r="S74" s="138" t="str">
        <f>IF(ISNUMBER(valores!S74), "PRESENTA", "")</f>
        <v/>
      </c>
      <c r="T74" s="138" t="str">
        <f>IF(ISNUMBER(valores!T74), "PRESENTA", "")</f>
        <v/>
      </c>
      <c r="U74" s="138" t="str">
        <f>IF(ISNUMBER(valores!U74), "PRESENTA", "")</f>
        <v/>
      </c>
      <c r="V74" s="138" t="str">
        <f>IF(ISNUMBER(valores!V74), "PRESENTA", "")</f>
        <v/>
      </c>
      <c r="W74" s="138" t="str">
        <f>IF(ISNUMBER(valores!W74), "PRESENTA", "")</f>
        <v/>
      </c>
      <c r="X74" s="138" t="str">
        <f>IF(ISNUMBER(valores!X74), "PRESENTA", "")</f>
        <v/>
      </c>
      <c r="Y74" s="138" t="str">
        <f>IF(ISNUMBER(valores!Y74), "PRESENTA", "")</f>
        <v/>
      </c>
      <c r="Z74" s="138" t="str">
        <f>IF(ISNUMBER(valores!Z74), "PRESENTA", "")</f>
        <v/>
      </c>
      <c r="AA74" s="148"/>
      <c r="AB74" s="137" t="s">
        <v>60</v>
      </c>
      <c r="AC74" s="138" t="str">
        <f>IF(ISNUMBER(valores!AC74), "PRESENTA", "")</f>
        <v/>
      </c>
      <c r="AD74" s="138" t="str">
        <f>IF(ISNUMBER(valores!AD74), "PRESENTA", "")</f>
        <v/>
      </c>
      <c r="AE74" s="138" t="str">
        <f>IF(ISNUMBER(valores!AE74), "PRESENTA", "")</f>
        <v/>
      </c>
      <c r="AF74" s="138" t="str">
        <f>IF(ISNUMBER(valores!AF74), "PRESENTA", "")</f>
        <v/>
      </c>
      <c r="AG74" s="138" t="str">
        <f>IF(ISNUMBER(valores!AG74), "PRESENTA", "")</f>
        <v/>
      </c>
      <c r="AH74" s="138" t="str">
        <f>IF(ISNUMBER(valores!AH74), "PRESENTA", "")</f>
        <v/>
      </c>
      <c r="AI74" s="138" t="str">
        <f>IF(ISNUMBER(valores!AI74), "PRESENTA", "")</f>
        <v/>
      </c>
      <c r="AJ74" s="138" t="str">
        <f>IF(ISNUMBER(valores!AJ74), "PRESENTA", "")</f>
        <v/>
      </c>
      <c r="AK74" s="138" t="str">
        <f>IF(ISNUMBER(valores!AK74), "PRESENTA", "")</f>
        <v/>
      </c>
      <c r="AL74" s="138" t="str">
        <f>IF(ISNUMBER(valores!AL74), "PRESENTA", "")</f>
        <v/>
      </c>
      <c r="AM74" s="138" t="str">
        <f>IF(ISNUMBER(valores!AM74), "PRESENTA", "")</f>
        <v/>
      </c>
      <c r="AN74" s="138" t="str">
        <f>IF(ISNUMBER(valores!AN74), "PRESENTA", "")</f>
        <v/>
      </c>
      <c r="AO74" s="138" t="str">
        <f>IF(ISNUMBER(valores!AO74), "PRESENTA", "")</f>
        <v/>
      </c>
      <c r="AP74" s="138" t="str">
        <f>IF(ISNUMBER(valores!AP74), "PRESENTA", "")</f>
        <v/>
      </c>
      <c r="AQ74" s="138" t="str">
        <f>IF(ISNUMBER(valores!AQ74), "PRESENTA", "")</f>
        <v/>
      </c>
      <c r="AR74" s="138" t="str">
        <f>IF(ISNUMBER(valores!AR74), "PRESENTA", "")</f>
        <v/>
      </c>
      <c r="AS74" s="138" t="str">
        <f>IF(ISNUMBER(valores!AS74), "PRESENTA", "")</f>
        <v/>
      </c>
      <c r="AT74" s="138" t="str">
        <f>IF(ISNUMBER(valores!AT74), "PRESENTA", "")</f>
        <v/>
      </c>
      <c r="AU74" s="138" t="str">
        <f>IF(ISNUMBER(valores!AU74), "PRESENTA", "")</f>
        <v/>
      </c>
      <c r="AV74" s="137" t="str">
        <f>IF(COUNTIF(A74:AU74, "presenta")&gt;0, "PRESENTA", "DESIERTO")</f>
        <v>DESIERTO</v>
      </c>
      <c r="AW74" s="158"/>
      <c r="AX74" s="139">
        <f t="shared" si="8"/>
        <v>0</v>
      </c>
      <c r="AY74" s="138" t="s">
        <v>385</v>
      </c>
    </row>
    <row r="75" spans="1:51" s="164" customFormat="1" ht="30.75" customHeight="1" x14ac:dyDescent="0.2">
      <c r="A75" s="140"/>
      <c r="B75" s="117">
        <v>69</v>
      </c>
      <c r="C75" s="214" t="s">
        <v>125</v>
      </c>
      <c r="D75" s="214" t="s">
        <v>211</v>
      </c>
      <c r="E75" s="222" t="s">
        <v>212</v>
      </c>
      <c r="F75" s="214" t="s">
        <v>218</v>
      </c>
      <c r="G75" s="216">
        <v>1</v>
      </c>
      <c r="H75" s="138" t="str">
        <f>IF(ISNUMBER(valores!H75), "PRESENTA", "")</f>
        <v/>
      </c>
      <c r="I75" s="138" t="str">
        <f>IF(ISNUMBER(valores!I75), "PRESENTA", "")</f>
        <v/>
      </c>
      <c r="J75" s="138" t="str">
        <f>IF(ISNUMBER(valores!J75), "PRESENTA", "")</f>
        <v/>
      </c>
      <c r="K75" s="138" t="str">
        <f>IF(ISNUMBER(valores!K75), "PRESENTA", "")</f>
        <v/>
      </c>
      <c r="L75" s="138" t="str">
        <f>IF(ISNUMBER(valores!L75), "PRESENTA", "")</f>
        <v/>
      </c>
      <c r="M75" s="138" t="str">
        <f>IF(ISNUMBER(valores!M75), "PRESENTA", "")</f>
        <v/>
      </c>
      <c r="N75" s="138" t="str">
        <f>IF(ISNUMBER(valores!N75), "PRESENTA", "")</f>
        <v/>
      </c>
      <c r="O75" s="138" t="str">
        <f>IF(ISNUMBER(valores!O75), "PRESENTA", "")</f>
        <v/>
      </c>
      <c r="P75" s="138" t="str">
        <f>IF(ISNUMBER(valores!P75), "PRESENTA", "")</f>
        <v/>
      </c>
      <c r="Q75" s="138" t="str">
        <f>IF(ISNUMBER(valores!Q75), "PRESENTA", "")</f>
        <v/>
      </c>
      <c r="R75" s="138" t="str">
        <f>IF(ISNUMBER(valores!R75), "PRESENTA", "")</f>
        <v/>
      </c>
      <c r="S75" s="138" t="str">
        <f>IF(ISNUMBER(valores!S75), "PRESENTA", "")</f>
        <v/>
      </c>
      <c r="T75" s="138" t="str">
        <f>IF(ISNUMBER(valores!T75), "PRESENTA", "")</f>
        <v/>
      </c>
      <c r="U75" s="138" t="str">
        <f>IF(ISNUMBER(valores!U75), "PRESENTA", "")</f>
        <v/>
      </c>
      <c r="V75" s="138" t="str">
        <f>IF(ISNUMBER(valores!V75), "PRESENTA", "")</f>
        <v/>
      </c>
      <c r="W75" s="138" t="str">
        <f>IF(ISNUMBER(valores!W75), "PRESENTA", "")</f>
        <v/>
      </c>
      <c r="X75" s="138" t="str">
        <f>IF(ISNUMBER(valores!X75), "PRESENTA", "")</f>
        <v/>
      </c>
      <c r="Y75" s="138" t="s">
        <v>57</v>
      </c>
      <c r="Z75" s="138" t="str">
        <f>IF(ISNUMBER(valores!Z75), "PRESENTA", "")</f>
        <v/>
      </c>
      <c r="AA75" s="138" t="str">
        <f>IF(ISNUMBER(valores!AA75), "PRESENTA", "")</f>
        <v/>
      </c>
      <c r="AB75" s="138" t="str">
        <f>IF(ISNUMBER(valores!AB75), "PRESENTA", "")</f>
        <v/>
      </c>
      <c r="AC75" s="138" t="str">
        <f>IF(ISNUMBER(valores!AC75), "PRESENTA", "")</f>
        <v/>
      </c>
      <c r="AD75" s="138" t="str">
        <f>IF(ISNUMBER(valores!AD75), "PRESENTA", "")</f>
        <v/>
      </c>
      <c r="AE75" s="138" t="str">
        <f>IF(ISNUMBER(valores!AE75), "PRESENTA", "")</f>
        <v/>
      </c>
      <c r="AF75" s="138" t="str">
        <f>IF(ISNUMBER(valores!AF75), "PRESENTA", "")</f>
        <v/>
      </c>
      <c r="AG75" s="138" t="str">
        <f>IF(ISNUMBER(valores!AG75), "PRESENTA", "")</f>
        <v/>
      </c>
      <c r="AH75" s="138" t="str">
        <f>IF(ISNUMBER(valores!AH75), "PRESENTA", "")</f>
        <v/>
      </c>
      <c r="AI75" s="138" t="str">
        <f>IF(ISNUMBER(valores!AI75), "PRESENTA", "")</f>
        <v/>
      </c>
      <c r="AJ75" s="138" t="str">
        <f>IF(ISNUMBER(valores!AJ75), "PRESENTA", "")</f>
        <v/>
      </c>
      <c r="AK75" s="138" t="str">
        <f>IF(ISNUMBER(valores!AK75), "PRESENTA", "")</f>
        <v/>
      </c>
      <c r="AL75" s="138" t="str">
        <f>IF(ISNUMBER(valores!AL75), "PRESENTA", "")</f>
        <v/>
      </c>
      <c r="AM75" s="138" t="str">
        <f>IF(ISNUMBER(valores!AM75), "PRESENTA", "")</f>
        <v/>
      </c>
      <c r="AN75" s="138" t="str">
        <f>IF(ISNUMBER(valores!AN75), "PRESENTA", "")</f>
        <v/>
      </c>
      <c r="AO75" s="138" t="str">
        <f>IF(ISNUMBER(valores!AO75), "PRESENTA", "")</f>
        <v/>
      </c>
      <c r="AP75" s="138" t="str">
        <f>IF(ISNUMBER(valores!AP75), "PRESENTA", "")</f>
        <v/>
      </c>
      <c r="AQ75" s="138" t="str">
        <f>IF(ISNUMBER(valores!AQ75), "PRESENTA", "")</f>
        <v/>
      </c>
      <c r="AR75" s="138" t="str">
        <f>IF(ISNUMBER(valores!AR75), "PRESENTA", "")</f>
        <v/>
      </c>
      <c r="AS75" s="138" t="str">
        <f>IF(ISNUMBER(valores!AS75), "PRESENTA", "")</f>
        <v/>
      </c>
      <c r="AT75" s="138" t="str">
        <f>IF(ISNUMBER(valores!AT75), "PRESENTA", "")</f>
        <v/>
      </c>
      <c r="AU75" s="138" t="str">
        <f>IF(ISNUMBER(valores!AU75), "PRESENTA", "")</f>
        <v/>
      </c>
      <c r="AV75" s="137" t="str">
        <f t="shared" si="7"/>
        <v>DESIERTO</v>
      </c>
      <c r="AW75" s="158"/>
      <c r="AX75" s="139">
        <f t="shared" si="8"/>
        <v>0</v>
      </c>
      <c r="AY75" s="138" t="s">
        <v>385</v>
      </c>
    </row>
    <row r="76" spans="1:51" s="164" customFormat="1" ht="30.75" customHeight="1" x14ac:dyDescent="0.2">
      <c r="A76" s="140"/>
      <c r="B76" s="117">
        <v>70</v>
      </c>
      <c r="C76" s="214" t="s">
        <v>125</v>
      </c>
      <c r="D76" s="214" t="s">
        <v>190</v>
      </c>
      <c r="E76" s="222" t="s">
        <v>191</v>
      </c>
      <c r="F76" s="214" t="s">
        <v>219</v>
      </c>
      <c r="G76" s="216">
        <v>5</v>
      </c>
      <c r="H76" s="138" t="str">
        <f>IF(ISNUMBER(valores!H76), "PRESENTA", "")</f>
        <v/>
      </c>
      <c r="I76" s="138" t="str">
        <f>IF(ISNUMBER(valores!I76), "PRESENTA", "")</f>
        <v/>
      </c>
      <c r="J76" s="138" t="str">
        <f>IF(ISNUMBER(valores!J76), "PRESENTA", "")</f>
        <v/>
      </c>
      <c r="K76" s="138" t="str">
        <f>IF(ISNUMBER(valores!K76), "PRESENTA", "")</f>
        <v/>
      </c>
      <c r="L76" s="138" t="str">
        <f>IF(ISNUMBER(valores!L76), "PRESENTA", "")</f>
        <v/>
      </c>
      <c r="M76" s="138" t="str">
        <f>IF(ISNUMBER(valores!M76), "PRESENTA", "")</f>
        <v/>
      </c>
      <c r="N76" s="138" t="str">
        <f>IF(ISNUMBER(valores!N76), "PRESENTA", "")</f>
        <v/>
      </c>
      <c r="O76" s="138" t="str">
        <f>IF(ISNUMBER(valores!O76), "PRESENTA", "")</f>
        <v/>
      </c>
      <c r="P76" s="138" t="str">
        <f>IF(ISNUMBER(valores!P76), "PRESENTA", "")</f>
        <v/>
      </c>
      <c r="Q76" s="138" t="str">
        <f>IF(ISNUMBER(valores!Q76), "PRESENTA", "")</f>
        <v/>
      </c>
      <c r="R76" s="138" t="str">
        <f>IF(ISNUMBER(valores!R76), "PRESENTA", "")</f>
        <v/>
      </c>
      <c r="S76" s="138" t="str">
        <f>IF(ISNUMBER(valores!S76), "PRESENTA", "")</f>
        <v/>
      </c>
      <c r="T76" s="138" t="str">
        <f>IF(ISNUMBER(valores!T76), "PRESENTA", "")</f>
        <v/>
      </c>
      <c r="U76" s="138" t="str">
        <f>IF(ISNUMBER(valores!U76), "PRESENTA", "")</f>
        <v/>
      </c>
      <c r="V76" s="138" t="str">
        <f>IF(ISNUMBER(valores!V76), "PRESENTA", "")</f>
        <v/>
      </c>
      <c r="W76" s="138" t="str">
        <f>IF(ISNUMBER(valores!W76), "PRESENTA", "")</f>
        <v/>
      </c>
      <c r="X76" s="138" t="str">
        <f>IF(ISNUMBER(valores!X76), "PRESENTA", "")</f>
        <v/>
      </c>
      <c r="Y76" s="138" t="str">
        <f>IF(ISNUMBER(valores!Y76), "PRESENTA", "")</f>
        <v/>
      </c>
      <c r="Z76" s="138" t="str">
        <f>IF(ISNUMBER(valores!Z76), "PRESENTA", "")</f>
        <v/>
      </c>
      <c r="AA76" s="148"/>
      <c r="AB76" s="137" t="s">
        <v>60</v>
      </c>
      <c r="AC76" s="138" t="str">
        <f>IF(ISNUMBER(valores!AC76), "PRESENTA", "")</f>
        <v/>
      </c>
      <c r="AD76" s="138" t="str">
        <f>IF(ISNUMBER(valores!AD76), "PRESENTA", "")</f>
        <v/>
      </c>
      <c r="AE76" s="138" t="str">
        <f>IF(ISNUMBER(valores!AE76), "PRESENTA", "")</f>
        <v/>
      </c>
      <c r="AF76" s="138" t="str">
        <f>IF(ISNUMBER(valores!AF76), "PRESENTA", "")</f>
        <v/>
      </c>
      <c r="AG76" s="138" t="str">
        <f>IF(ISNUMBER(valores!AG76), "PRESENTA", "")</f>
        <v/>
      </c>
      <c r="AH76" s="138" t="str">
        <f>IF(ISNUMBER(valores!AH76), "PRESENTA", "")</f>
        <v/>
      </c>
      <c r="AI76" s="138" t="str">
        <f>IF(ISNUMBER(valores!AI76), "PRESENTA", "")</f>
        <v/>
      </c>
      <c r="AJ76" s="138" t="str">
        <f>IF(ISNUMBER(valores!AJ76), "PRESENTA", "")</f>
        <v/>
      </c>
      <c r="AK76" s="138" t="str">
        <f>IF(ISNUMBER(valores!AK76), "PRESENTA", "")</f>
        <v/>
      </c>
      <c r="AL76" s="138" t="str">
        <f>IF(ISNUMBER(valores!AL76), "PRESENTA", "")</f>
        <v/>
      </c>
      <c r="AM76" s="138" t="str">
        <f>IF(ISNUMBER(valores!AM76), "PRESENTA", "")</f>
        <v/>
      </c>
      <c r="AN76" s="138" t="str">
        <f>IF(ISNUMBER(valores!AN76), "PRESENTA", "")</f>
        <v/>
      </c>
      <c r="AO76" s="138" t="str">
        <f>IF(ISNUMBER(valores!AO76), "PRESENTA", "")</f>
        <v/>
      </c>
      <c r="AP76" s="138" t="str">
        <f>IF(ISNUMBER(valores!AP76), "PRESENTA", "")</f>
        <v/>
      </c>
      <c r="AQ76" s="138" t="str">
        <f>IF(ISNUMBER(valores!AQ76), "PRESENTA", "")</f>
        <v/>
      </c>
      <c r="AR76" s="138" t="str">
        <f>IF(ISNUMBER(valores!AR76), "PRESENTA", "")</f>
        <v/>
      </c>
      <c r="AS76" s="138" t="str">
        <f>IF(ISNUMBER(valores!AS76), "PRESENTA", "")</f>
        <v/>
      </c>
      <c r="AT76" s="138" t="str">
        <f>IF(ISNUMBER(valores!AT76), "PRESENTA", "")</f>
        <v/>
      </c>
      <c r="AU76" s="138" t="str">
        <f>IF(ISNUMBER(valores!AU76), "PRESENTA", "")</f>
        <v/>
      </c>
      <c r="AV76" s="137" t="str">
        <f>IF(COUNTIF(A76:AU76, "presenta")&gt;0, "PRESENTA", "DESIERTO")</f>
        <v>DESIERTO</v>
      </c>
      <c r="AW76" s="158"/>
      <c r="AX76" s="139">
        <f t="shared" si="8"/>
        <v>0</v>
      </c>
      <c r="AY76" s="138" t="s">
        <v>385</v>
      </c>
    </row>
    <row r="77" spans="1:51" s="142" customFormat="1" ht="37.5" customHeight="1" x14ac:dyDescent="0.2">
      <c r="A77" s="140"/>
      <c r="B77" s="117">
        <v>71</v>
      </c>
      <c r="C77" s="214" t="s">
        <v>220</v>
      </c>
      <c r="D77" s="228" t="s">
        <v>221</v>
      </c>
      <c r="E77" s="228" t="s">
        <v>222</v>
      </c>
      <c r="F77" s="214" t="s">
        <v>223</v>
      </c>
      <c r="G77" s="214">
        <v>50</v>
      </c>
      <c r="H77" s="138" t="s">
        <v>60</v>
      </c>
      <c r="I77" s="138" t="str">
        <f>IF(ISNUMBER(valores!I77), "PRESENTA", "")</f>
        <v/>
      </c>
      <c r="J77" s="138" t="str">
        <f>IF(ISNUMBER(valores!J77), "PRESENTA", "")</f>
        <v/>
      </c>
      <c r="K77" s="138" t="str">
        <f>IF(ISNUMBER(valores!K77), "PRESENTA", "")</f>
        <v/>
      </c>
      <c r="L77" s="138" t="str">
        <f>IF(ISNUMBER(valores!L77), "PRESENTA", "")</f>
        <v/>
      </c>
      <c r="M77" s="138" t="str">
        <f>IF(ISNUMBER(valores!M77), "PRESENTA", "")</f>
        <v/>
      </c>
      <c r="N77" s="138" t="str">
        <f>IF(ISNUMBER(valores!N77), "PRESENTA", "")</f>
        <v/>
      </c>
      <c r="O77" s="138" t="str">
        <f>IF(ISNUMBER(valores!O77), "PRESENTA", "")</f>
        <v/>
      </c>
      <c r="P77" s="138" t="str">
        <f>IF(ISNUMBER(valores!P77), "PRESENTA", "")</f>
        <v/>
      </c>
      <c r="Q77" s="138" t="str">
        <f>IF(ISNUMBER(valores!Q77), "PRESENTA", "")</f>
        <v/>
      </c>
      <c r="R77" s="138" t="str">
        <f>IF(ISNUMBER(valores!R77), "PRESENTA", "")</f>
        <v/>
      </c>
      <c r="S77" s="138" t="str">
        <f>IF(ISNUMBER(valores!S77), "PRESENTA", "")</f>
        <v/>
      </c>
      <c r="T77" s="138" t="str">
        <f>IF(ISNUMBER(valores!T77), "PRESENTA", "")</f>
        <v/>
      </c>
      <c r="U77" s="144" t="s">
        <v>57</v>
      </c>
      <c r="V77" s="138" t="str">
        <f>IF(ISNUMBER(valores!V77), "PRESENTA", "")</f>
        <v/>
      </c>
      <c r="W77" s="138" t="str">
        <f>IF(ISNUMBER(valores!W77), "PRESENTA", "")</f>
        <v/>
      </c>
      <c r="X77" s="138" t="str">
        <f>IF(ISNUMBER(valores!X77), "PRESENTA", "")</f>
        <v/>
      </c>
      <c r="Y77" s="138" t="str">
        <f>IF(ISNUMBER(valores!Y77), "PRESENTA", "")</f>
        <v/>
      </c>
      <c r="Z77" s="138" t="str">
        <f>IF(ISNUMBER(valores!Z77), "PRESENTA", "")</f>
        <v/>
      </c>
      <c r="AA77" s="138" t="str">
        <f>IF(ISNUMBER(valores!AA77), "PRESENTA", "")</f>
        <v/>
      </c>
      <c r="AB77" s="138" t="str">
        <f>IF(ISNUMBER(valores!AB77), "PRESENTA", "")</f>
        <v/>
      </c>
      <c r="AC77" s="138" t="str">
        <f>IF(ISNUMBER(valores!AC77), "PRESENTA", "")</f>
        <v/>
      </c>
      <c r="AD77" s="144" t="s">
        <v>57</v>
      </c>
      <c r="AE77" s="138" t="str">
        <f>IF(ISNUMBER(valores!AE77), "PRESENTA", "")</f>
        <v/>
      </c>
      <c r="AF77" s="138" t="str">
        <f>IF(ISNUMBER(valores!AF77), "PRESENTA", "")</f>
        <v/>
      </c>
      <c r="AG77" s="138" t="str">
        <f>IF(ISNUMBER(valores!AG77), "PRESENTA", "")</f>
        <v/>
      </c>
      <c r="AH77" s="138" t="str">
        <f>IF(ISNUMBER(valores!AH77), "PRESENTA", "")</f>
        <v/>
      </c>
      <c r="AI77" s="138" t="str">
        <f>IF(ISNUMBER(valores!AI77), "PRESENTA", "")</f>
        <v/>
      </c>
      <c r="AJ77" s="138" t="str">
        <f>IF(ISNUMBER(valores!AJ77), "PRESENTA", "")</f>
        <v/>
      </c>
      <c r="AK77" s="138" t="str">
        <f>IF(ISNUMBER(valores!AK77), "PRESENTA", "")</f>
        <v/>
      </c>
      <c r="AL77" s="138" t="str">
        <f>IF(ISNUMBER(valores!AL77), "PRESENTA", "")</f>
        <v/>
      </c>
      <c r="AM77" s="138" t="str">
        <f>IF(ISNUMBER(valores!AM77), "PRESENTA", "")</f>
        <v/>
      </c>
      <c r="AN77" s="138" t="str">
        <f>IF(ISNUMBER(valores!AN77), "PRESENTA", "")</f>
        <v/>
      </c>
      <c r="AO77" s="144" t="s">
        <v>60</v>
      </c>
      <c r="AP77" s="138" t="str">
        <f>IF(ISNUMBER(valores!AP77), "PRESENTA", "")</f>
        <v/>
      </c>
      <c r="AQ77" s="144" t="s">
        <v>60</v>
      </c>
      <c r="AR77" s="144" t="s">
        <v>224</v>
      </c>
      <c r="AS77" s="138" t="str">
        <f>IF(ISNUMBER(valores!AS77), "PRESENTA", "")</f>
        <v/>
      </c>
      <c r="AT77" s="138" t="str">
        <f>IF(ISNUMBER(valores!AT77), "PRESENTA", "")</f>
        <v/>
      </c>
      <c r="AU77" s="138" t="str">
        <f>IF(ISNUMBER(valores!AU77), "PRESENTA", "")</f>
        <v/>
      </c>
      <c r="AV77" s="137" t="str">
        <f t="shared" ref="AV77:AV80" si="9">IF(COUNTIF(A77:AU77, "presenta")&gt;0, "PRESENTA", "DESIERTO")</f>
        <v>DESIERTO</v>
      </c>
      <c r="AW77" s="136"/>
      <c r="AX77" s="139">
        <f t="shared" si="8"/>
        <v>0</v>
      </c>
      <c r="AY77" s="138" t="s">
        <v>385</v>
      </c>
    </row>
    <row r="78" spans="1:51" s="142" customFormat="1" ht="30.75" customHeight="1" x14ac:dyDescent="0.2">
      <c r="A78" s="140"/>
      <c r="B78" s="117">
        <v>72</v>
      </c>
      <c r="C78" s="214" t="s">
        <v>220</v>
      </c>
      <c r="D78" s="136" t="s">
        <v>225</v>
      </c>
      <c r="E78" s="136" t="s">
        <v>226</v>
      </c>
      <c r="F78" s="214" t="s">
        <v>227</v>
      </c>
      <c r="G78" s="214">
        <v>2</v>
      </c>
      <c r="H78" s="138" t="str">
        <f>IF(ISNUMBER(valores!H78), "PRESENTA", "")</f>
        <v/>
      </c>
      <c r="I78" s="138" t="str">
        <f>IF(ISNUMBER(valores!I78), "PRESENTA", "")</f>
        <v/>
      </c>
      <c r="J78" s="138" t="str">
        <f>IF(ISNUMBER(valores!J78), "PRESENTA", "")</f>
        <v/>
      </c>
      <c r="K78" s="138" t="str">
        <f>IF(ISNUMBER(valores!K78), "PRESENTA", "")</f>
        <v/>
      </c>
      <c r="L78" s="138" t="str">
        <f>IF(ISNUMBER(valores!L78), "PRESENTA", "")</f>
        <v/>
      </c>
      <c r="M78" s="138" t="str">
        <f>IF(ISNUMBER(valores!M78), "PRESENTA", "")</f>
        <v/>
      </c>
      <c r="N78" s="138" t="str">
        <f>IF(ISNUMBER(valores!N78), "PRESENTA", "")</f>
        <v/>
      </c>
      <c r="O78" s="138" t="str">
        <f>IF(ISNUMBER(valores!O78), "PRESENTA", "")</f>
        <v/>
      </c>
      <c r="P78" s="138" t="str">
        <f>IF(ISNUMBER(valores!P78), "PRESENTA", "")</f>
        <v/>
      </c>
      <c r="Q78" s="138" t="str">
        <f>IF(ISNUMBER(valores!Q78), "PRESENTA", "")</f>
        <v/>
      </c>
      <c r="R78" s="138" t="str">
        <f>IF(ISNUMBER(valores!R78), "PRESENTA", "")</f>
        <v/>
      </c>
      <c r="S78" s="138" t="str">
        <f>IF(ISNUMBER(valores!S78), "PRESENTA", "")</f>
        <v/>
      </c>
      <c r="T78" s="138" t="str">
        <f>IF(ISNUMBER(valores!T78), "PRESENTA", "")</f>
        <v/>
      </c>
      <c r="U78" s="138" t="str">
        <f>IF(ISNUMBER(valores!U78), "PRESENTA", "")</f>
        <v/>
      </c>
      <c r="V78" s="138" t="str">
        <f>IF(ISNUMBER(valores!V78), "PRESENTA", "")</f>
        <v/>
      </c>
      <c r="W78" s="138" t="str">
        <f>IF(ISNUMBER(valores!W78), "PRESENTA", "")</f>
        <v/>
      </c>
      <c r="X78" s="138" t="str">
        <f>IF(ISNUMBER(valores!X78), "PRESENTA", "")</f>
        <v/>
      </c>
      <c r="Y78" s="138" t="str">
        <f>IF(ISNUMBER(valores!Y78), "PRESENTA", "")</f>
        <v/>
      </c>
      <c r="Z78" s="138" t="str">
        <f>IF(ISNUMBER(valores!Z78), "PRESENTA", "")</f>
        <v/>
      </c>
      <c r="AA78" s="138" t="str">
        <f>IF(ISNUMBER(valores!AA78), "PRESENTA", "")</f>
        <v/>
      </c>
      <c r="AB78" s="138" t="str">
        <f>IF(ISNUMBER(valores!AB78), "PRESENTA", "")</f>
        <v/>
      </c>
      <c r="AC78" s="138" t="str">
        <f>IF(ISNUMBER(valores!AC78), "PRESENTA", "")</f>
        <v/>
      </c>
      <c r="AD78" s="138" t="str">
        <f>IF(ISNUMBER(valores!AD78), "PRESENTA", "")</f>
        <v/>
      </c>
      <c r="AE78" s="138" t="str">
        <f>IF(ISNUMBER(valores!AE78), "PRESENTA", "")</f>
        <v/>
      </c>
      <c r="AF78" s="138" t="str">
        <f>IF(ISNUMBER(valores!AF78), "PRESENTA", "")</f>
        <v/>
      </c>
      <c r="AG78" s="138" t="str">
        <f>IF(ISNUMBER(valores!AG78), "PRESENTA", "")</f>
        <v/>
      </c>
      <c r="AH78" s="138" t="str">
        <f>IF(ISNUMBER(valores!AH78), "PRESENTA", "")</f>
        <v/>
      </c>
      <c r="AI78" s="138" t="str">
        <f>IF(ISNUMBER(valores!AI78), "PRESENTA", "")</f>
        <v/>
      </c>
      <c r="AJ78" s="138" t="str">
        <f>IF(ISNUMBER(valores!AJ78), "PRESENTA", "")</f>
        <v/>
      </c>
      <c r="AK78" s="138" t="str">
        <f>IF(ISNUMBER(valores!AK78), "PRESENTA", "")</f>
        <v/>
      </c>
      <c r="AL78" s="138" t="str">
        <f>IF(ISNUMBER(valores!AL78), "PRESENTA", "")</f>
        <v/>
      </c>
      <c r="AM78" s="138" t="str">
        <f>IF(ISNUMBER(valores!AM78), "PRESENTA", "")</f>
        <v/>
      </c>
      <c r="AN78" s="138" t="str">
        <f>IF(ISNUMBER(valores!AN78), "PRESENTA", "")</f>
        <v/>
      </c>
      <c r="AO78" s="138" t="str">
        <f>IF(ISNUMBER(valores!AO78), "PRESENTA", "")</f>
        <v/>
      </c>
      <c r="AP78" s="138" t="str">
        <f>IF(ISNUMBER(valores!AP78), "PRESENTA", "")</f>
        <v/>
      </c>
      <c r="AQ78" s="144" t="s">
        <v>60</v>
      </c>
      <c r="AR78" s="138" t="str">
        <f>IF(ISNUMBER(valores!AR78), "PRESENTA", "")</f>
        <v/>
      </c>
      <c r="AS78" s="138" t="str">
        <f>IF(ISNUMBER(valores!AS78), "PRESENTA", "")</f>
        <v/>
      </c>
      <c r="AT78" s="138" t="str">
        <f>IF(ISNUMBER(valores!AT78), "PRESENTA", "")</f>
        <v/>
      </c>
      <c r="AU78" s="138" t="str">
        <f>IF(ISNUMBER(valores!AU78), "PRESENTA", "")</f>
        <v/>
      </c>
      <c r="AV78" s="137" t="str">
        <f t="shared" si="9"/>
        <v>DESIERTO</v>
      </c>
      <c r="AW78" s="136"/>
      <c r="AX78" s="139">
        <f t="shared" si="8"/>
        <v>0</v>
      </c>
      <c r="AY78" s="138" t="s">
        <v>385</v>
      </c>
    </row>
    <row r="79" spans="1:51" s="142" customFormat="1" ht="30.75" customHeight="1" x14ac:dyDescent="0.2">
      <c r="A79" s="140"/>
      <c r="B79" s="117">
        <v>73</v>
      </c>
      <c r="C79" s="214" t="s">
        <v>220</v>
      </c>
      <c r="D79" s="136" t="s">
        <v>225</v>
      </c>
      <c r="E79" s="136" t="s">
        <v>226</v>
      </c>
      <c r="F79" s="214" t="s">
        <v>228</v>
      </c>
      <c r="G79" s="214">
        <v>2</v>
      </c>
      <c r="H79" s="138" t="str">
        <f>IF(ISNUMBER(valores!H79), "PRESENTA", "")</f>
        <v/>
      </c>
      <c r="I79" s="138" t="str">
        <f>IF(ISNUMBER(valores!I79), "PRESENTA", "")</f>
        <v/>
      </c>
      <c r="J79" s="138" t="str">
        <f>IF(ISNUMBER(valores!J79), "PRESENTA", "")</f>
        <v/>
      </c>
      <c r="K79" s="138" t="str">
        <f>IF(ISNUMBER(valores!K79), "PRESENTA", "")</f>
        <v/>
      </c>
      <c r="L79" s="138" t="str">
        <f>IF(ISNUMBER(valores!L79), "PRESENTA", "")</f>
        <v/>
      </c>
      <c r="M79" s="138" t="str">
        <f>IF(ISNUMBER(valores!M79), "PRESENTA", "")</f>
        <v/>
      </c>
      <c r="N79" s="138" t="str">
        <f>IF(ISNUMBER(valores!N79), "PRESENTA", "")</f>
        <v/>
      </c>
      <c r="O79" s="138" t="str">
        <f>IF(ISNUMBER(valores!O79), "PRESENTA", "")</f>
        <v/>
      </c>
      <c r="P79" s="138" t="str">
        <f>IF(ISNUMBER(valores!P79), "PRESENTA", "")</f>
        <v/>
      </c>
      <c r="Q79" s="138" t="str">
        <f>IF(ISNUMBER(valores!Q79), "PRESENTA", "")</f>
        <v/>
      </c>
      <c r="R79" s="138" t="str">
        <f>IF(ISNUMBER(valores!R79), "PRESENTA", "")</f>
        <v/>
      </c>
      <c r="S79" s="138" t="str">
        <f>IF(ISNUMBER(valores!S79), "PRESENTA", "")</f>
        <v/>
      </c>
      <c r="T79" s="138" t="str">
        <f>IF(ISNUMBER(valores!T79), "PRESENTA", "")</f>
        <v/>
      </c>
      <c r="U79" s="138" t="str">
        <f>IF(ISNUMBER(valores!U79), "PRESENTA", "")</f>
        <v/>
      </c>
      <c r="V79" s="138" t="str">
        <f>IF(ISNUMBER(valores!V79), "PRESENTA", "")</f>
        <v/>
      </c>
      <c r="W79" s="138" t="str">
        <f>IF(ISNUMBER(valores!W79), "PRESENTA", "")</f>
        <v/>
      </c>
      <c r="X79" s="138" t="str">
        <f>IF(ISNUMBER(valores!X79), "PRESENTA", "")</f>
        <v/>
      </c>
      <c r="Y79" s="138" t="str">
        <f>IF(ISNUMBER(valores!Y79), "PRESENTA", "")</f>
        <v/>
      </c>
      <c r="Z79" s="138" t="str">
        <f>IF(ISNUMBER(valores!Z79), "PRESENTA", "")</f>
        <v/>
      </c>
      <c r="AA79" s="138" t="str">
        <f>IF(ISNUMBER(valores!AA79), "PRESENTA", "")</f>
        <v/>
      </c>
      <c r="AB79" s="138" t="str">
        <f>IF(ISNUMBER(valores!AB79), "PRESENTA", "")</f>
        <v/>
      </c>
      <c r="AC79" s="138" t="str">
        <f>IF(ISNUMBER(valores!AC79), "PRESENTA", "")</f>
        <v/>
      </c>
      <c r="AD79" s="138" t="str">
        <f>IF(ISNUMBER(valores!AD79), "PRESENTA", "")</f>
        <v/>
      </c>
      <c r="AE79" s="138" t="str">
        <f>IF(ISNUMBER(valores!AE79), "PRESENTA", "")</f>
        <v/>
      </c>
      <c r="AF79" s="138" t="str">
        <f>IF(ISNUMBER(valores!AF79), "PRESENTA", "")</f>
        <v/>
      </c>
      <c r="AG79" s="138" t="str">
        <f>IF(ISNUMBER(valores!AG79), "PRESENTA", "")</f>
        <v/>
      </c>
      <c r="AH79" s="138" t="str">
        <f>IF(ISNUMBER(valores!AH79), "PRESENTA", "")</f>
        <v/>
      </c>
      <c r="AI79" s="138" t="str">
        <f>IF(ISNUMBER(valores!AI79), "PRESENTA", "")</f>
        <v/>
      </c>
      <c r="AJ79" s="138" t="str">
        <f>IF(ISNUMBER(valores!AJ79), "PRESENTA", "")</f>
        <v/>
      </c>
      <c r="AK79" s="138" t="str">
        <f>IF(ISNUMBER(valores!AK79), "PRESENTA", "")</f>
        <v/>
      </c>
      <c r="AL79" s="138" t="str">
        <f>IF(ISNUMBER(valores!AL79), "PRESENTA", "")</f>
        <v/>
      </c>
      <c r="AM79" s="138" t="str">
        <f>IF(ISNUMBER(valores!AM79), "PRESENTA", "")</f>
        <v/>
      </c>
      <c r="AN79" s="138" t="str">
        <f>IF(ISNUMBER(valores!AN79), "PRESENTA", "")</f>
        <v/>
      </c>
      <c r="AO79" s="138" t="str">
        <f>IF(ISNUMBER(valores!AO79), "PRESENTA", "")</f>
        <v/>
      </c>
      <c r="AP79" s="138" t="str">
        <f>IF(ISNUMBER(valores!AP79), "PRESENTA", "")</f>
        <v/>
      </c>
      <c r="AQ79" s="144" t="s">
        <v>60</v>
      </c>
      <c r="AR79" s="138" t="str">
        <f>IF(ISNUMBER(valores!AR79), "PRESENTA", "")</f>
        <v/>
      </c>
      <c r="AS79" s="138" t="str">
        <f>IF(ISNUMBER(valores!AS79), "PRESENTA", "")</f>
        <v/>
      </c>
      <c r="AT79" s="138" t="str">
        <f>IF(ISNUMBER(valores!AT79), "PRESENTA", "")</f>
        <v/>
      </c>
      <c r="AU79" s="138" t="str">
        <f>IF(ISNUMBER(valores!AU79), "PRESENTA", "")</f>
        <v/>
      </c>
      <c r="AV79" s="137" t="str">
        <f t="shared" si="9"/>
        <v>DESIERTO</v>
      </c>
      <c r="AW79" s="136"/>
      <c r="AX79" s="139">
        <f t="shared" si="8"/>
        <v>0</v>
      </c>
      <c r="AY79" s="138" t="s">
        <v>385</v>
      </c>
    </row>
    <row r="80" spans="1:51" s="142" customFormat="1" ht="30.75" customHeight="1" x14ac:dyDescent="0.2">
      <c r="A80" s="140"/>
      <c r="B80" s="117">
        <v>74</v>
      </c>
      <c r="C80" s="214" t="s">
        <v>220</v>
      </c>
      <c r="D80" s="136" t="s">
        <v>225</v>
      </c>
      <c r="E80" s="136" t="s">
        <v>226</v>
      </c>
      <c r="F80" s="214" t="s">
        <v>229</v>
      </c>
      <c r="G80" s="214">
        <v>20</v>
      </c>
      <c r="H80" s="138" t="str">
        <f>IF(ISNUMBER(valores!H80), "PRESENTA", "")</f>
        <v/>
      </c>
      <c r="I80" s="138" t="str">
        <f>IF(ISNUMBER(valores!I80), "PRESENTA", "")</f>
        <v/>
      </c>
      <c r="J80" s="138" t="str">
        <f>IF(ISNUMBER(valores!J80), "PRESENTA", "")</f>
        <v/>
      </c>
      <c r="K80" s="138" t="str">
        <f>IF(ISNUMBER(valores!K80), "PRESENTA", "")</f>
        <v/>
      </c>
      <c r="L80" s="138" t="str">
        <f>IF(ISNUMBER(valores!L80), "PRESENTA", "")</f>
        <v/>
      </c>
      <c r="M80" s="138" t="str">
        <f>IF(ISNUMBER(valores!M80), "PRESENTA", "")</f>
        <v/>
      </c>
      <c r="N80" s="138" t="str">
        <f>IF(ISNUMBER(valores!N80), "PRESENTA", "")</f>
        <v/>
      </c>
      <c r="O80" s="138" t="str">
        <f>IF(ISNUMBER(valores!O80), "PRESENTA", "")</f>
        <v/>
      </c>
      <c r="P80" s="138" t="str">
        <f>IF(ISNUMBER(valores!P80), "PRESENTA", "")</f>
        <v/>
      </c>
      <c r="Q80" s="138" t="str">
        <f>IF(ISNUMBER(valores!Q80), "PRESENTA", "")</f>
        <v/>
      </c>
      <c r="R80" s="138" t="str">
        <f>IF(ISNUMBER(valores!R80), "PRESENTA", "")</f>
        <v/>
      </c>
      <c r="S80" s="138" t="str">
        <f>IF(ISNUMBER(valores!S80), "PRESENTA", "")</f>
        <v/>
      </c>
      <c r="T80" s="138" t="str">
        <f>IF(ISNUMBER(valores!T80), "PRESENTA", "")</f>
        <v/>
      </c>
      <c r="U80" s="138" t="str">
        <f>IF(ISNUMBER(valores!U80), "PRESENTA", "")</f>
        <v/>
      </c>
      <c r="V80" s="138" t="str">
        <f>IF(ISNUMBER(valores!V80), "PRESENTA", "")</f>
        <v/>
      </c>
      <c r="W80" s="138" t="str">
        <f>IF(ISNUMBER(valores!W80), "PRESENTA", "")</f>
        <v/>
      </c>
      <c r="X80" s="138" t="str">
        <f>IF(ISNUMBER(valores!X80), "PRESENTA", "")</f>
        <v/>
      </c>
      <c r="Y80" s="138" t="str">
        <f>IF(ISNUMBER(valores!Y80), "PRESENTA", "")</f>
        <v/>
      </c>
      <c r="Z80" s="138" t="str">
        <f>IF(ISNUMBER(valores!Z80), "PRESENTA", "")</f>
        <v/>
      </c>
      <c r="AA80" s="138" t="str">
        <f>IF(ISNUMBER(valores!AA80), "PRESENTA", "")</f>
        <v/>
      </c>
      <c r="AB80" s="138" t="str">
        <f>IF(ISNUMBER(valores!AB80), "PRESENTA", "")</f>
        <v/>
      </c>
      <c r="AC80" s="138" t="str">
        <f>IF(ISNUMBER(valores!AC80), "PRESENTA", "")</f>
        <v/>
      </c>
      <c r="AD80" s="138" t="str">
        <f>IF(ISNUMBER(valores!AD80), "PRESENTA", "")</f>
        <v/>
      </c>
      <c r="AE80" s="138" t="str">
        <f>IF(ISNUMBER(valores!AE80), "PRESENTA", "")</f>
        <v/>
      </c>
      <c r="AF80" s="138" t="str">
        <f>IF(ISNUMBER(valores!AF80), "PRESENTA", "")</f>
        <v/>
      </c>
      <c r="AG80" s="138" t="str">
        <f>IF(ISNUMBER(valores!AG80), "PRESENTA", "")</f>
        <v/>
      </c>
      <c r="AH80" s="138" t="str">
        <f>IF(ISNUMBER(valores!AH80), "PRESENTA", "")</f>
        <v/>
      </c>
      <c r="AI80" s="138" t="str">
        <f>IF(ISNUMBER(valores!AI80), "PRESENTA", "")</f>
        <v/>
      </c>
      <c r="AJ80" s="138" t="str">
        <f>IF(ISNUMBER(valores!AJ80), "PRESENTA", "")</f>
        <v/>
      </c>
      <c r="AK80" s="138" t="str">
        <f>IF(ISNUMBER(valores!AK80), "PRESENTA", "")</f>
        <v/>
      </c>
      <c r="AL80" s="138" t="str">
        <f>IF(ISNUMBER(valores!AL80), "PRESENTA", "")</f>
        <v/>
      </c>
      <c r="AM80" s="138" t="str">
        <f>IF(ISNUMBER(valores!AM80), "PRESENTA", "")</f>
        <v/>
      </c>
      <c r="AN80" s="138" t="str">
        <f>IF(ISNUMBER(valores!AN80), "PRESENTA", "")</f>
        <v/>
      </c>
      <c r="AO80" s="138" t="str">
        <f>IF(ISNUMBER(valores!AO80), "PRESENTA", "")</f>
        <v/>
      </c>
      <c r="AP80" s="138" t="str">
        <f>IF(ISNUMBER(valores!AP80), "PRESENTA", "")</f>
        <v/>
      </c>
      <c r="AQ80" s="144" t="s">
        <v>60</v>
      </c>
      <c r="AR80" s="138" t="str">
        <f>IF(ISNUMBER(valores!AR80), "PRESENTA", "")</f>
        <v/>
      </c>
      <c r="AS80" s="138" t="str">
        <f>IF(ISNUMBER(valores!AS80), "PRESENTA", "")</f>
        <v/>
      </c>
      <c r="AT80" s="138" t="str">
        <f>IF(ISNUMBER(valores!AT80), "PRESENTA", "")</f>
        <v/>
      </c>
      <c r="AU80" s="138" t="str">
        <f>IF(ISNUMBER(valores!AU80), "PRESENTA", "")</f>
        <v/>
      </c>
      <c r="AV80" s="137" t="str">
        <f t="shared" si="9"/>
        <v>DESIERTO</v>
      </c>
      <c r="AW80" s="136"/>
      <c r="AX80" s="139">
        <f t="shared" si="8"/>
        <v>0</v>
      </c>
      <c r="AY80" s="138" t="s">
        <v>385</v>
      </c>
    </row>
    <row r="81" spans="1:51" s="142" customFormat="1" ht="30.75" customHeight="1" x14ac:dyDescent="0.2">
      <c r="A81" s="140"/>
      <c r="B81" s="117">
        <v>75</v>
      </c>
      <c r="C81" s="214" t="s">
        <v>220</v>
      </c>
      <c r="D81" s="136" t="s">
        <v>225</v>
      </c>
      <c r="E81" s="136" t="s">
        <v>226</v>
      </c>
      <c r="F81" s="214" t="s">
        <v>230</v>
      </c>
      <c r="G81" s="214">
        <v>10</v>
      </c>
      <c r="H81" s="138" t="str">
        <f>IF(ISNUMBER(valores!H81), "PRESENTA", "")</f>
        <v/>
      </c>
      <c r="I81" s="138" t="str">
        <f>IF(ISNUMBER(valores!I81), "PRESENTA", "")</f>
        <v/>
      </c>
      <c r="J81" s="138" t="str">
        <f>IF(ISNUMBER(valores!J81), "PRESENTA", "")</f>
        <v/>
      </c>
      <c r="K81" s="138" t="str">
        <f>IF(ISNUMBER(valores!K81), "PRESENTA", "")</f>
        <v/>
      </c>
      <c r="L81" s="138" t="str">
        <f>IF(ISNUMBER(valores!L81), "PRESENTA", "")</f>
        <v/>
      </c>
      <c r="M81" s="138" t="str">
        <f>IF(ISNUMBER(valores!M81), "PRESENTA", "")</f>
        <v/>
      </c>
      <c r="N81" s="138" t="str">
        <f>IF(ISNUMBER(valores!N81), "PRESENTA", "")</f>
        <v/>
      </c>
      <c r="O81" s="138" t="str">
        <f>IF(ISNUMBER(valores!O81), "PRESENTA", "")</f>
        <v/>
      </c>
      <c r="P81" s="138" t="str">
        <f>IF(ISNUMBER(valores!P81), "PRESENTA", "")</f>
        <v/>
      </c>
      <c r="Q81" s="138" t="str">
        <f>IF(ISNUMBER(valores!Q81), "PRESENTA", "")</f>
        <v/>
      </c>
      <c r="R81" s="138" t="str">
        <f>IF(ISNUMBER(valores!R81), "PRESENTA", "")</f>
        <v/>
      </c>
      <c r="S81" s="138" t="str">
        <f>IF(ISNUMBER(valores!S81), "PRESENTA", "")</f>
        <v/>
      </c>
      <c r="T81" s="138" t="str">
        <f>IF(ISNUMBER(valores!T81), "PRESENTA", "")</f>
        <v/>
      </c>
      <c r="U81" s="138" t="str">
        <f>IF(ISNUMBER(valores!U81), "PRESENTA", "")</f>
        <v/>
      </c>
      <c r="V81" s="138" t="str">
        <f>IF(ISNUMBER(valores!V81), "PRESENTA", "")</f>
        <v/>
      </c>
      <c r="W81" s="138" t="str">
        <f>IF(ISNUMBER(valores!W81), "PRESENTA", "")</f>
        <v/>
      </c>
      <c r="X81" s="138" t="str">
        <f>IF(ISNUMBER(valores!X81), "PRESENTA", "")</f>
        <v/>
      </c>
      <c r="Y81" s="138" t="str">
        <f>IF(ISNUMBER(valores!Y81), "PRESENTA", "")</f>
        <v/>
      </c>
      <c r="Z81" s="138" t="str">
        <f>IF(ISNUMBER(valores!Z81), "PRESENTA", "")</f>
        <v/>
      </c>
      <c r="AA81" s="138" t="str">
        <f>IF(ISNUMBER(valores!AA81), "PRESENTA", "")</f>
        <v/>
      </c>
      <c r="AB81" s="138" t="str">
        <f>IF(ISNUMBER(valores!AB81), "PRESENTA", "")</f>
        <v/>
      </c>
      <c r="AC81" s="138" t="str">
        <f>IF(ISNUMBER(valores!AC81), "PRESENTA", "")</f>
        <v/>
      </c>
      <c r="AD81" s="138" t="str">
        <f>IF(ISNUMBER(valores!AD81), "PRESENTA", "")</f>
        <v/>
      </c>
      <c r="AE81" s="138" t="str">
        <f>IF(ISNUMBER(valores!AE81), "PRESENTA", "")</f>
        <v/>
      </c>
      <c r="AF81" s="138" t="str">
        <f>IF(ISNUMBER(valores!AF81), "PRESENTA", "")</f>
        <v/>
      </c>
      <c r="AG81" s="138" t="str">
        <f>IF(ISNUMBER(valores!AG81), "PRESENTA", "")</f>
        <v/>
      </c>
      <c r="AH81" s="138" t="str">
        <f>IF(ISNUMBER(valores!AH81), "PRESENTA", "")</f>
        <v/>
      </c>
      <c r="AI81" s="138" t="str">
        <f>IF(ISNUMBER(valores!AI81), "PRESENTA", "")</f>
        <v/>
      </c>
      <c r="AJ81" s="138" t="str">
        <f>IF(ISNUMBER(valores!AJ81), "PRESENTA", "")</f>
        <v/>
      </c>
      <c r="AK81" s="138" t="str">
        <f>IF(ISNUMBER(valores!AK81), "PRESENTA", "")</f>
        <v/>
      </c>
      <c r="AL81" s="138" t="str">
        <f>IF(ISNUMBER(valores!AL81), "PRESENTA", "")</f>
        <v/>
      </c>
      <c r="AM81" s="138" t="str">
        <f>IF(ISNUMBER(valores!AM81), "PRESENTA", "")</f>
        <v/>
      </c>
      <c r="AN81" s="138" t="str">
        <f>IF(ISNUMBER(valores!AN81), "PRESENTA", "")</f>
        <v/>
      </c>
      <c r="AO81" s="138" t="str">
        <f>IF(ISNUMBER(valores!AO81), "PRESENTA", "")</f>
        <v/>
      </c>
      <c r="AP81" s="138" t="str">
        <f>IF(ISNUMBER(valores!AP81), "PRESENTA", "")</f>
        <v/>
      </c>
      <c r="AQ81" s="144" t="s">
        <v>60</v>
      </c>
      <c r="AR81" s="138" t="str">
        <f>IF(ISNUMBER(valores!AR81), "PRESENTA", "")</f>
        <v/>
      </c>
      <c r="AS81" s="138" t="str">
        <f>IF(ISNUMBER(valores!AS81), "PRESENTA", "")</f>
        <v/>
      </c>
      <c r="AT81" s="138" t="str">
        <f>IF(ISNUMBER(valores!AT81), "PRESENTA", "")</f>
        <v/>
      </c>
      <c r="AU81" s="138" t="str">
        <f>IF(ISNUMBER(valores!AU81), "PRESENTA", "")</f>
        <v/>
      </c>
      <c r="AV81" s="137" t="str">
        <f>IF(COUNTIF(A81:AU81, "presenta")&gt;0, "PRESENTA", "DESIERTO")</f>
        <v>DESIERTO</v>
      </c>
      <c r="AW81" s="136"/>
      <c r="AX81" s="139">
        <f t="shared" si="8"/>
        <v>0</v>
      </c>
      <c r="AY81" s="138" t="s">
        <v>385</v>
      </c>
    </row>
    <row r="82" spans="1:51" s="142" customFormat="1" ht="39" customHeight="1" x14ac:dyDescent="0.2">
      <c r="A82" s="140"/>
      <c r="B82" s="117">
        <v>76</v>
      </c>
      <c r="C82" s="214" t="s">
        <v>220</v>
      </c>
      <c r="D82" s="136" t="s">
        <v>225</v>
      </c>
      <c r="E82" s="136" t="s">
        <v>226</v>
      </c>
      <c r="F82" s="214" t="s">
        <v>231</v>
      </c>
      <c r="G82" s="214">
        <v>3</v>
      </c>
      <c r="H82" s="138" t="str">
        <f>IF(ISNUMBER(valores!H82), "PRESENTA", "")</f>
        <v/>
      </c>
      <c r="I82" s="138" t="str">
        <f>IF(ISNUMBER(valores!I82), "PRESENTA", "")</f>
        <v/>
      </c>
      <c r="J82" s="138" t="str">
        <f>IF(ISNUMBER(valores!J82), "PRESENTA", "")</f>
        <v/>
      </c>
      <c r="K82" s="138" t="str">
        <f>IF(ISNUMBER(valores!K82), "PRESENTA", "")</f>
        <v/>
      </c>
      <c r="L82" s="138" t="str">
        <f>IF(ISNUMBER(valores!L82), "PRESENTA", "")</f>
        <v/>
      </c>
      <c r="M82" s="138" t="str">
        <f>IF(ISNUMBER(valores!M82), "PRESENTA", "")</f>
        <v/>
      </c>
      <c r="N82" s="138" t="str">
        <f>IF(ISNUMBER(valores!N82), "PRESENTA", "")</f>
        <v/>
      </c>
      <c r="O82" s="138" t="str">
        <f>IF(ISNUMBER(valores!O82), "PRESENTA", "")</f>
        <v/>
      </c>
      <c r="P82" s="138" t="str">
        <f>IF(ISNUMBER(valores!P82), "PRESENTA", "")</f>
        <v/>
      </c>
      <c r="Q82" s="138" t="str">
        <f>IF(ISNUMBER(valores!Q82), "PRESENTA", "")</f>
        <v/>
      </c>
      <c r="R82" s="138" t="str">
        <f>IF(ISNUMBER(valores!R82), "PRESENTA", "")</f>
        <v/>
      </c>
      <c r="S82" s="138" t="str">
        <f>IF(ISNUMBER(valores!S82), "PRESENTA", "")</f>
        <v/>
      </c>
      <c r="T82" s="138" t="str">
        <f>IF(ISNUMBER(valores!T82), "PRESENTA", "")</f>
        <v/>
      </c>
      <c r="U82" s="138" t="str">
        <f>IF(ISNUMBER(valores!U82), "PRESENTA", "")</f>
        <v/>
      </c>
      <c r="V82" s="138" t="str">
        <f>IF(ISNUMBER(valores!V82), "PRESENTA", "")</f>
        <v/>
      </c>
      <c r="W82" s="138" t="str">
        <f>IF(ISNUMBER(valores!W82), "PRESENTA", "")</f>
        <v/>
      </c>
      <c r="X82" s="138" t="str">
        <f>IF(ISNUMBER(valores!X82), "PRESENTA", "")</f>
        <v/>
      </c>
      <c r="Y82" s="138" t="str">
        <f>IF(ISNUMBER(valores!Y82), "PRESENTA", "")</f>
        <v/>
      </c>
      <c r="Z82" s="138" t="str">
        <f>IF(ISNUMBER(valores!Z82), "PRESENTA", "")</f>
        <v/>
      </c>
      <c r="AA82" s="138" t="str">
        <f>IF(ISNUMBER(valores!AA82), "PRESENTA", "")</f>
        <v/>
      </c>
      <c r="AB82" s="138" t="str">
        <f>IF(ISNUMBER(valores!AB82), "PRESENTA", "")</f>
        <v/>
      </c>
      <c r="AC82" s="138" t="str">
        <f>IF(ISNUMBER(valores!AC82), "PRESENTA", "")</f>
        <v/>
      </c>
      <c r="AD82" s="138" t="str">
        <f>IF(ISNUMBER(valores!AD82), "PRESENTA", "")</f>
        <v/>
      </c>
      <c r="AE82" s="138" t="str">
        <f>IF(ISNUMBER(valores!AE82), "PRESENTA", "")</f>
        <v/>
      </c>
      <c r="AF82" s="138" t="str">
        <f>IF(ISNUMBER(valores!AF82), "PRESENTA", "")</f>
        <v/>
      </c>
      <c r="AG82" s="138" t="str">
        <f>IF(ISNUMBER(valores!AG82), "PRESENTA", "")</f>
        <v/>
      </c>
      <c r="AH82" s="138" t="str">
        <f>IF(ISNUMBER(valores!AH82), "PRESENTA", "")</f>
        <v/>
      </c>
      <c r="AI82" s="138" t="str">
        <f>IF(ISNUMBER(valores!AI82), "PRESENTA", "")</f>
        <v/>
      </c>
      <c r="AJ82" s="138" t="str">
        <f>IF(ISNUMBER(valores!AJ82), "PRESENTA", "")</f>
        <v/>
      </c>
      <c r="AK82" s="138" t="str">
        <f>IF(ISNUMBER(valores!AK82), "PRESENTA", "")</f>
        <v/>
      </c>
      <c r="AL82" s="138" t="str">
        <f>IF(ISNUMBER(valores!AL82), "PRESENTA", "")</f>
        <v/>
      </c>
      <c r="AM82" s="138" t="str">
        <f>IF(ISNUMBER(valores!AM82), "PRESENTA", "")</f>
        <v/>
      </c>
      <c r="AN82" s="138" t="str">
        <f>IF(ISNUMBER(valores!AN82), "PRESENTA", "")</f>
        <v/>
      </c>
      <c r="AO82" s="138" t="str">
        <f>IF(ISNUMBER(valores!AO82), "PRESENTA", "")</f>
        <v/>
      </c>
      <c r="AP82" s="138" t="str">
        <f>IF(ISNUMBER(valores!AP82), "PRESENTA", "")</f>
        <v/>
      </c>
      <c r="AQ82" s="144" t="s">
        <v>60</v>
      </c>
      <c r="AR82" s="138" t="str">
        <f>IF(ISNUMBER(valores!AR82), "PRESENTA", "")</f>
        <v/>
      </c>
      <c r="AS82" s="138" t="str">
        <f>IF(ISNUMBER(valores!AS82), "PRESENTA", "")</f>
        <v/>
      </c>
      <c r="AT82" s="138" t="str">
        <f>IF(ISNUMBER(valores!AT82), "PRESENTA", "")</f>
        <v/>
      </c>
      <c r="AU82" s="138" t="str">
        <f>IF(ISNUMBER(valores!AU82), "PRESENTA", "")</f>
        <v/>
      </c>
      <c r="AV82" s="137" t="str">
        <f>IF(COUNTIF(A82:AU82, "presenta")&gt;0, "PRESENTA", "DESIERTO")</f>
        <v>DESIERTO</v>
      </c>
      <c r="AW82" s="136"/>
      <c r="AX82" s="139">
        <f t="shared" si="8"/>
        <v>0</v>
      </c>
      <c r="AY82" s="138" t="s">
        <v>385</v>
      </c>
    </row>
    <row r="83" spans="1:51" s="142" customFormat="1" ht="39" customHeight="1" x14ac:dyDescent="0.2">
      <c r="A83" s="140"/>
      <c r="B83" s="117">
        <v>77</v>
      </c>
      <c r="C83" s="214" t="s">
        <v>220</v>
      </c>
      <c r="D83" s="136" t="s">
        <v>225</v>
      </c>
      <c r="E83" s="136" t="s">
        <v>226</v>
      </c>
      <c r="F83" s="214" t="s">
        <v>232</v>
      </c>
      <c r="G83" s="214">
        <v>10</v>
      </c>
      <c r="H83" s="138" t="str">
        <f>IF(ISNUMBER(valores!H83), "PRESENTA", "")</f>
        <v/>
      </c>
      <c r="I83" s="138" t="str">
        <f>IF(ISNUMBER(valores!I83), "PRESENTA", "")</f>
        <v/>
      </c>
      <c r="J83" s="138" t="str">
        <f>IF(ISNUMBER(valores!J83), "PRESENTA", "")</f>
        <v/>
      </c>
      <c r="K83" s="138" t="str">
        <f>IF(ISNUMBER(valores!K83), "PRESENTA", "")</f>
        <v/>
      </c>
      <c r="L83" s="138" t="str">
        <f>IF(ISNUMBER(valores!L83), "PRESENTA", "")</f>
        <v/>
      </c>
      <c r="M83" s="138" t="str">
        <f>IF(ISNUMBER(valores!M83), "PRESENTA", "")</f>
        <v/>
      </c>
      <c r="N83" s="138" t="str">
        <f>IF(ISNUMBER(valores!N83), "PRESENTA", "")</f>
        <v/>
      </c>
      <c r="O83" s="138" t="str">
        <f>IF(ISNUMBER(valores!O83), "PRESENTA", "")</f>
        <v/>
      </c>
      <c r="P83" s="138" t="str">
        <f>IF(ISNUMBER(valores!P83), "PRESENTA", "")</f>
        <v/>
      </c>
      <c r="Q83" s="138" t="str">
        <f>IF(ISNUMBER(valores!Q83), "PRESENTA", "")</f>
        <v/>
      </c>
      <c r="R83" s="138" t="str">
        <f>IF(ISNUMBER(valores!R83), "PRESENTA", "")</f>
        <v/>
      </c>
      <c r="S83" s="138" t="str">
        <f>IF(ISNUMBER(valores!S83), "PRESENTA", "")</f>
        <v/>
      </c>
      <c r="T83" s="138" t="str">
        <f>IF(ISNUMBER(valores!T83), "PRESENTA", "")</f>
        <v/>
      </c>
      <c r="U83" s="138" t="str">
        <f>IF(ISNUMBER(valores!U83), "PRESENTA", "")</f>
        <v/>
      </c>
      <c r="V83" s="138" t="str">
        <f>IF(ISNUMBER(valores!V83), "PRESENTA", "")</f>
        <v/>
      </c>
      <c r="W83" s="138" t="str">
        <f>IF(ISNUMBER(valores!W83), "PRESENTA", "")</f>
        <v/>
      </c>
      <c r="X83" s="138" t="str">
        <f>IF(ISNUMBER(valores!X83), "PRESENTA", "")</f>
        <v/>
      </c>
      <c r="Y83" s="138" t="str">
        <f>IF(ISNUMBER(valores!Y83), "PRESENTA", "")</f>
        <v/>
      </c>
      <c r="Z83" s="138" t="str">
        <f>IF(ISNUMBER(valores!Z83), "PRESENTA", "")</f>
        <v/>
      </c>
      <c r="AA83" s="138" t="str">
        <f>IF(ISNUMBER(valores!AA83), "PRESENTA", "")</f>
        <v/>
      </c>
      <c r="AB83" s="138" t="str">
        <f>IF(ISNUMBER(valores!AB83), "PRESENTA", "")</f>
        <v/>
      </c>
      <c r="AC83" s="138" t="str">
        <f>IF(ISNUMBER(valores!AC83), "PRESENTA", "")</f>
        <v/>
      </c>
      <c r="AD83" s="138" t="str">
        <f>IF(ISNUMBER(valores!AD83), "PRESENTA", "")</f>
        <v/>
      </c>
      <c r="AE83" s="138" t="str">
        <f>IF(ISNUMBER(valores!AE83), "PRESENTA", "")</f>
        <v/>
      </c>
      <c r="AF83" s="138" t="str">
        <f>IF(ISNUMBER(valores!AF83), "PRESENTA", "")</f>
        <v/>
      </c>
      <c r="AG83" s="138" t="str">
        <f>IF(ISNUMBER(valores!AG83), "PRESENTA", "")</f>
        <v/>
      </c>
      <c r="AH83" s="138" t="str">
        <f>IF(ISNUMBER(valores!AH83), "PRESENTA", "")</f>
        <v/>
      </c>
      <c r="AI83" s="138" t="str">
        <f>IF(ISNUMBER(valores!AI83), "PRESENTA", "")</f>
        <v/>
      </c>
      <c r="AJ83" s="138" t="str">
        <f>IF(ISNUMBER(valores!AJ83), "PRESENTA", "")</f>
        <v/>
      </c>
      <c r="AK83" s="138" t="str">
        <f>IF(ISNUMBER(valores!AK83), "PRESENTA", "")</f>
        <v/>
      </c>
      <c r="AL83" s="138" t="str">
        <f>IF(ISNUMBER(valores!AL83), "PRESENTA", "")</f>
        <v/>
      </c>
      <c r="AM83" s="138" t="str">
        <f>IF(ISNUMBER(valores!AM83), "PRESENTA", "")</f>
        <v/>
      </c>
      <c r="AN83" s="138" t="str">
        <f>IF(ISNUMBER(valores!AN83), "PRESENTA", "")</f>
        <v/>
      </c>
      <c r="AO83" s="138" t="str">
        <f>IF(ISNUMBER(valores!AO83), "PRESENTA", "")</f>
        <v/>
      </c>
      <c r="AP83" s="138" t="str">
        <f>IF(ISNUMBER(valores!AP83), "PRESENTA", "")</f>
        <v/>
      </c>
      <c r="AQ83" s="144" t="s">
        <v>60</v>
      </c>
      <c r="AR83" s="138" t="str">
        <f>IF(ISNUMBER(valores!AR83), "PRESENTA", "")</f>
        <v/>
      </c>
      <c r="AS83" s="138" t="str">
        <f>IF(ISNUMBER(valores!AS83), "PRESENTA", "")</f>
        <v/>
      </c>
      <c r="AT83" s="138" t="str">
        <f>IF(ISNUMBER(valores!AT83), "PRESENTA", "")</f>
        <v/>
      </c>
      <c r="AU83" s="138" t="str">
        <f>IF(ISNUMBER(valores!AU83), "PRESENTA", "")</f>
        <v/>
      </c>
      <c r="AV83" s="137" t="str">
        <f t="shared" ref="AV83:AV86" si="10">IF(COUNTIF(A83:AU83, "presenta")&gt;0, "PRESENTA", "DESIERTO")</f>
        <v>DESIERTO</v>
      </c>
      <c r="AW83" s="136"/>
      <c r="AX83" s="139">
        <f t="shared" si="8"/>
        <v>0</v>
      </c>
      <c r="AY83" s="138" t="s">
        <v>385</v>
      </c>
    </row>
    <row r="84" spans="1:51" s="142" customFormat="1" ht="39" customHeight="1" x14ac:dyDescent="0.2">
      <c r="A84" s="140"/>
      <c r="B84" s="117">
        <v>78</v>
      </c>
      <c r="C84" s="214" t="s">
        <v>220</v>
      </c>
      <c r="D84" s="136" t="s">
        <v>225</v>
      </c>
      <c r="E84" s="136" t="s">
        <v>226</v>
      </c>
      <c r="F84" s="214" t="s">
        <v>233</v>
      </c>
      <c r="G84" s="214">
        <v>3</v>
      </c>
      <c r="H84" s="138" t="str">
        <f>IF(ISNUMBER(valores!H84), "PRESENTA", "")</f>
        <v/>
      </c>
      <c r="I84" s="138" t="str">
        <f>IF(ISNUMBER(valores!I84), "PRESENTA", "")</f>
        <v/>
      </c>
      <c r="J84" s="138" t="str">
        <f>IF(ISNUMBER(valores!J84), "PRESENTA", "")</f>
        <v/>
      </c>
      <c r="K84" s="138" t="str">
        <f>IF(ISNUMBER(valores!K84), "PRESENTA", "")</f>
        <v/>
      </c>
      <c r="L84" s="138" t="str">
        <f>IF(ISNUMBER(valores!L84), "PRESENTA", "")</f>
        <v/>
      </c>
      <c r="M84" s="138" t="str">
        <f>IF(ISNUMBER(valores!M84), "PRESENTA", "")</f>
        <v/>
      </c>
      <c r="N84" s="138" t="str">
        <f>IF(ISNUMBER(valores!N84), "PRESENTA", "")</f>
        <v/>
      </c>
      <c r="O84" s="138" t="str">
        <f>IF(ISNUMBER(valores!O84), "PRESENTA", "")</f>
        <v/>
      </c>
      <c r="P84" s="138" t="str">
        <f>IF(ISNUMBER(valores!P84), "PRESENTA", "")</f>
        <v/>
      </c>
      <c r="Q84" s="138" t="str">
        <f>IF(ISNUMBER(valores!Q84), "PRESENTA", "")</f>
        <v/>
      </c>
      <c r="R84" s="138" t="str">
        <f>IF(ISNUMBER(valores!R84), "PRESENTA", "")</f>
        <v/>
      </c>
      <c r="S84" s="138" t="str">
        <f>IF(ISNUMBER(valores!S84), "PRESENTA", "")</f>
        <v/>
      </c>
      <c r="T84" s="138" t="str">
        <f>IF(ISNUMBER(valores!T84), "PRESENTA", "")</f>
        <v/>
      </c>
      <c r="U84" s="138" t="str">
        <f>IF(ISNUMBER(valores!U84), "PRESENTA", "")</f>
        <v/>
      </c>
      <c r="V84" s="138" t="str">
        <f>IF(ISNUMBER(valores!V84), "PRESENTA", "")</f>
        <v/>
      </c>
      <c r="W84" s="138" t="str">
        <f>IF(ISNUMBER(valores!W84), "PRESENTA", "")</f>
        <v/>
      </c>
      <c r="X84" s="138" t="str">
        <f>IF(ISNUMBER(valores!X84), "PRESENTA", "")</f>
        <v/>
      </c>
      <c r="Y84" s="138" t="str">
        <f>IF(ISNUMBER(valores!Y84), "PRESENTA", "")</f>
        <v/>
      </c>
      <c r="Z84" s="138" t="str">
        <f>IF(ISNUMBER(valores!Z84), "PRESENTA", "")</f>
        <v/>
      </c>
      <c r="AA84" s="138" t="str">
        <f>IF(ISNUMBER(valores!AA84), "PRESENTA", "")</f>
        <v/>
      </c>
      <c r="AB84" s="138" t="str">
        <f>IF(ISNUMBER(valores!AB84), "PRESENTA", "")</f>
        <v/>
      </c>
      <c r="AC84" s="138" t="str">
        <f>IF(ISNUMBER(valores!AC84), "PRESENTA", "")</f>
        <v/>
      </c>
      <c r="AD84" s="138" t="str">
        <f>IF(ISNUMBER(valores!AD84), "PRESENTA", "")</f>
        <v/>
      </c>
      <c r="AE84" s="138" t="str">
        <f>IF(ISNUMBER(valores!AE84), "PRESENTA", "")</f>
        <v/>
      </c>
      <c r="AF84" s="138" t="str">
        <f>IF(ISNUMBER(valores!AF84), "PRESENTA", "")</f>
        <v/>
      </c>
      <c r="AG84" s="138" t="str">
        <f>IF(ISNUMBER(valores!AG84), "PRESENTA", "")</f>
        <v/>
      </c>
      <c r="AH84" s="138" t="str">
        <f>IF(ISNUMBER(valores!AH84), "PRESENTA", "")</f>
        <v/>
      </c>
      <c r="AI84" s="138" t="str">
        <f>IF(ISNUMBER(valores!AI84), "PRESENTA", "")</f>
        <v/>
      </c>
      <c r="AJ84" s="138" t="str">
        <f>IF(ISNUMBER(valores!AJ84), "PRESENTA", "")</f>
        <v/>
      </c>
      <c r="AK84" s="138" t="str">
        <f>IF(ISNUMBER(valores!AK84), "PRESENTA", "")</f>
        <v/>
      </c>
      <c r="AL84" s="138" t="str">
        <f>IF(ISNUMBER(valores!AL84), "PRESENTA", "")</f>
        <v/>
      </c>
      <c r="AM84" s="138" t="str">
        <f>IF(ISNUMBER(valores!AM84), "PRESENTA", "")</f>
        <v/>
      </c>
      <c r="AN84" s="138" t="str">
        <f>IF(ISNUMBER(valores!AN84), "PRESENTA", "")</f>
        <v/>
      </c>
      <c r="AO84" s="138" t="str">
        <f>IF(ISNUMBER(valores!AO84), "PRESENTA", "")</f>
        <v/>
      </c>
      <c r="AP84" s="138" t="str">
        <f>IF(ISNUMBER(valores!AP84), "PRESENTA", "")</f>
        <v/>
      </c>
      <c r="AQ84" s="144" t="s">
        <v>60</v>
      </c>
      <c r="AR84" s="138" t="str">
        <f>IF(ISNUMBER(valores!AR84), "PRESENTA", "")</f>
        <v/>
      </c>
      <c r="AS84" s="138" t="str">
        <f>IF(ISNUMBER(valores!AS84), "PRESENTA", "")</f>
        <v/>
      </c>
      <c r="AT84" s="138" t="str">
        <f>IF(ISNUMBER(valores!AT84), "PRESENTA", "")</f>
        <v/>
      </c>
      <c r="AU84" s="138" t="str">
        <f>IF(ISNUMBER(valores!AU84), "PRESENTA", "")</f>
        <v/>
      </c>
      <c r="AV84" s="137" t="str">
        <f t="shared" si="10"/>
        <v>DESIERTO</v>
      </c>
      <c r="AW84" s="136"/>
      <c r="AX84" s="139">
        <f t="shared" si="8"/>
        <v>0</v>
      </c>
      <c r="AY84" s="138" t="s">
        <v>385</v>
      </c>
    </row>
    <row r="85" spans="1:51" s="142" customFormat="1" ht="39" customHeight="1" x14ac:dyDescent="0.2">
      <c r="A85" s="140"/>
      <c r="B85" s="117">
        <v>79</v>
      </c>
      <c r="C85" s="214" t="s">
        <v>220</v>
      </c>
      <c r="D85" s="136" t="s">
        <v>225</v>
      </c>
      <c r="E85" s="136" t="s">
        <v>226</v>
      </c>
      <c r="F85" s="214" t="s">
        <v>234</v>
      </c>
      <c r="G85" s="214">
        <v>1</v>
      </c>
      <c r="H85" s="138" t="str">
        <f>IF(ISNUMBER(valores!H85), "PRESENTA", "")</f>
        <v/>
      </c>
      <c r="I85" s="138" t="str">
        <f>IF(ISNUMBER(valores!I85), "PRESENTA", "")</f>
        <v/>
      </c>
      <c r="J85" s="138" t="str">
        <f>IF(ISNUMBER(valores!J85), "PRESENTA", "")</f>
        <v/>
      </c>
      <c r="K85" s="138" t="str">
        <f>IF(ISNUMBER(valores!K85), "PRESENTA", "")</f>
        <v/>
      </c>
      <c r="L85" s="138" t="str">
        <f>IF(ISNUMBER(valores!L85), "PRESENTA", "")</f>
        <v/>
      </c>
      <c r="M85" s="138" t="str">
        <f>IF(ISNUMBER(valores!M85), "PRESENTA", "")</f>
        <v/>
      </c>
      <c r="N85" s="138" t="str">
        <f>IF(ISNUMBER(valores!N85), "PRESENTA", "")</f>
        <v/>
      </c>
      <c r="O85" s="138" t="str">
        <f>IF(ISNUMBER(valores!O85), "PRESENTA", "")</f>
        <v/>
      </c>
      <c r="P85" s="138" t="str">
        <f>IF(ISNUMBER(valores!P85), "PRESENTA", "")</f>
        <v/>
      </c>
      <c r="Q85" s="138" t="str">
        <f>IF(ISNUMBER(valores!Q85), "PRESENTA", "")</f>
        <v/>
      </c>
      <c r="R85" s="138" t="str">
        <f>IF(ISNUMBER(valores!R85), "PRESENTA", "")</f>
        <v/>
      </c>
      <c r="S85" s="138" t="str">
        <f>IF(ISNUMBER(valores!S85), "PRESENTA", "")</f>
        <v/>
      </c>
      <c r="T85" s="138" t="str">
        <f>IF(ISNUMBER(valores!T85), "PRESENTA", "")</f>
        <v/>
      </c>
      <c r="U85" s="138" t="str">
        <f>IF(ISNUMBER(valores!U85), "PRESENTA", "")</f>
        <v/>
      </c>
      <c r="V85" s="138" t="str">
        <f>IF(ISNUMBER(valores!V85), "PRESENTA", "")</f>
        <v/>
      </c>
      <c r="W85" s="138" t="str">
        <f>IF(ISNUMBER(valores!W85), "PRESENTA", "")</f>
        <v/>
      </c>
      <c r="X85" s="138" t="str">
        <f>IF(ISNUMBER(valores!X85), "PRESENTA", "")</f>
        <v/>
      </c>
      <c r="Y85" s="138" t="str">
        <f>IF(ISNUMBER(valores!Y85), "PRESENTA", "")</f>
        <v/>
      </c>
      <c r="Z85" s="138" t="str">
        <f>IF(ISNUMBER(valores!Z85), "PRESENTA", "")</f>
        <v/>
      </c>
      <c r="AA85" s="138" t="str">
        <f>IF(ISNUMBER(valores!AA85), "PRESENTA", "")</f>
        <v/>
      </c>
      <c r="AB85" s="138" t="str">
        <f>IF(ISNUMBER(valores!AB85), "PRESENTA", "")</f>
        <v/>
      </c>
      <c r="AC85" s="138" t="str">
        <f>IF(ISNUMBER(valores!AC85), "PRESENTA", "")</f>
        <v/>
      </c>
      <c r="AD85" s="138" t="str">
        <f>IF(ISNUMBER(valores!AD85), "PRESENTA", "")</f>
        <v/>
      </c>
      <c r="AE85" s="138" t="str">
        <f>IF(ISNUMBER(valores!AE85), "PRESENTA", "")</f>
        <v/>
      </c>
      <c r="AF85" s="138" t="str">
        <f>IF(ISNUMBER(valores!AF85), "PRESENTA", "")</f>
        <v/>
      </c>
      <c r="AG85" s="138" t="str">
        <f>IF(ISNUMBER(valores!AG85), "PRESENTA", "")</f>
        <v/>
      </c>
      <c r="AH85" s="138" t="str">
        <f>IF(ISNUMBER(valores!AH85), "PRESENTA", "")</f>
        <v/>
      </c>
      <c r="AI85" s="138" t="str">
        <f>IF(ISNUMBER(valores!AI85), "PRESENTA", "")</f>
        <v/>
      </c>
      <c r="AJ85" s="138" t="str">
        <f>IF(ISNUMBER(valores!AJ85), "PRESENTA", "")</f>
        <v/>
      </c>
      <c r="AK85" s="138" t="str">
        <f>IF(ISNUMBER(valores!AK85), "PRESENTA", "")</f>
        <v/>
      </c>
      <c r="AL85" s="138" t="str">
        <f>IF(ISNUMBER(valores!AL85), "PRESENTA", "")</f>
        <v/>
      </c>
      <c r="AM85" s="138" t="str">
        <f>IF(ISNUMBER(valores!AM85), "PRESENTA", "")</f>
        <v/>
      </c>
      <c r="AN85" s="138" t="str">
        <f>IF(ISNUMBER(valores!AN85), "PRESENTA", "")</f>
        <v/>
      </c>
      <c r="AO85" s="138" t="str">
        <f>IF(ISNUMBER(valores!AO85), "PRESENTA", "")</f>
        <v/>
      </c>
      <c r="AP85" s="138" t="str">
        <f>IF(ISNUMBER(valores!AP85), "PRESENTA", "")</f>
        <v/>
      </c>
      <c r="AQ85" s="144" t="s">
        <v>60</v>
      </c>
      <c r="AR85" s="138" t="str">
        <f>IF(ISNUMBER(valores!AR85), "PRESENTA", "")</f>
        <v/>
      </c>
      <c r="AS85" s="138" t="str">
        <f>IF(ISNUMBER(valores!AS85), "PRESENTA", "")</f>
        <v/>
      </c>
      <c r="AT85" s="138" t="str">
        <f>IF(ISNUMBER(valores!AT85), "PRESENTA", "")</f>
        <v/>
      </c>
      <c r="AU85" s="138" t="str">
        <f>IF(ISNUMBER(valores!AU85), "PRESENTA", "")</f>
        <v/>
      </c>
      <c r="AV85" s="137" t="str">
        <f t="shared" si="10"/>
        <v>DESIERTO</v>
      </c>
      <c r="AW85" s="136"/>
      <c r="AX85" s="139">
        <f t="shared" si="8"/>
        <v>0</v>
      </c>
      <c r="AY85" s="138" t="s">
        <v>385</v>
      </c>
    </row>
    <row r="86" spans="1:51" s="142" customFormat="1" ht="39" customHeight="1" x14ac:dyDescent="0.2">
      <c r="A86" s="140"/>
      <c r="B86" s="117">
        <v>80</v>
      </c>
      <c r="C86" s="214" t="s">
        <v>220</v>
      </c>
      <c r="D86" s="136" t="s">
        <v>225</v>
      </c>
      <c r="E86" s="136" t="s">
        <v>226</v>
      </c>
      <c r="F86" s="214" t="s">
        <v>235</v>
      </c>
      <c r="G86" s="214">
        <v>2</v>
      </c>
      <c r="H86" s="138" t="str">
        <f>IF(ISNUMBER(valores!H86), "PRESENTA", "")</f>
        <v/>
      </c>
      <c r="I86" s="138" t="str">
        <f>IF(ISNUMBER(valores!I86), "PRESENTA", "")</f>
        <v/>
      </c>
      <c r="J86" s="138" t="str">
        <f>IF(ISNUMBER(valores!J86), "PRESENTA", "")</f>
        <v/>
      </c>
      <c r="K86" s="138" t="str">
        <f>IF(ISNUMBER(valores!K86), "PRESENTA", "")</f>
        <v/>
      </c>
      <c r="L86" s="138" t="str">
        <f>IF(ISNUMBER(valores!L86), "PRESENTA", "")</f>
        <v/>
      </c>
      <c r="M86" s="138" t="str">
        <f>IF(ISNUMBER(valores!M86), "PRESENTA", "")</f>
        <v/>
      </c>
      <c r="N86" s="138" t="str">
        <f>IF(ISNUMBER(valores!N86), "PRESENTA", "")</f>
        <v/>
      </c>
      <c r="O86" s="138" t="str">
        <f>IF(ISNUMBER(valores!O86), "PRESENTA", "")</f>
        <v/>
      </c>
      <c r="P86" s="138" t="str">
        <f>IF(ISNUMBER(valores!P86), "PRESENTA", "")</f>
        <v/>
      </c>
      <c r="Q86" s="138" t="str">
        <f>IF(ISNUMBER(valores!Q86), "PRESENTA", "")</f>
        <v/>
      </c>
      <c r="R86" s="138" t="str">
        <f>IF(ISNUMBER(valores!R86), "PRESENTA", "")</f>
        <v/>
      </c>
      <c r="S86" s="138" t="str">
        <f>IF(ISNUMBER(valores!S86), "PRESENTA", "")</f>
        <v/>
      </c>
      <c r="T86" s="138" t="str">
        <f>IF(ISNUMBER(valores!T86), "PRESENTA", "")</f>
        <v/>
      </c>
      <c r="U86" s="138" t="str">
        <f>IF(ISNUMBER(valores!U86), "PRESENTA", "")</f>
        <v/>
      </c>
      <c r="V86" s="138" t="str">
        <f>IF(ISNUMBER(valores!V86), "PRESENTA", "")</f>
        <v/>
      </c>
      <c r="W86" s="138" t="str">
        <f>IF(ISNUMBER(valores!W86), "PRESENTA", "")</f>
        <v/>
      </c>
      <c r="X86" s="138" t="str">
        <f>IF(ISNUMBER(valores!X86), "PRESENTA", "")</f>
        <v/>
      </c>
      <c r="Y86" s="138" t="str">
        <f>IF(ISNUMBER(valores!Y86), "PRESENTA", "")</f>
        <v/>
      </c>
      <c r="Z86" s="138" t="str">
        <f>IF(ISNUMBER(valores!Z86), "PRESENTA", "")</f>
        <v/>
      </c>
      <c r="AA86" s="138" t="str">
        <f>IF(ISNUMBER(valores!AA86), "PRESENTA", "")</f>
        <v/>
      </c>
      <c r="AB86" s="138" t="str">
        <f>IF(ISNUMBER(valores!AB86), "PRESENTA", "")</f>
        <v/>
      </c>
      <c r="AC86" s="138" t="str">
        <f>IF(ISNUMBER(valores!AC86), "PRESENTA", "")</f>
        <v/>
      </c>
      <c r="AD86" s="138" t="str">
        <f>IF(ISNUMBER(valores!AD86), "PRESENTA", "")</f>
        <v/>
      </c>
      <c r="AE86" s="138" t="str">
        <f>IF(ISNUMBER(valores!AE86), "PRESENTA", "")</f>
        <v/>
      </c>
      <c r="AF86" s="138" t="str">
        <f>IF(ISNUMBER(valores!AF86), "PRESENTA", "")</f>
        <v/>
      </c>
      <c r="AG86" s="138" t="str">
        <f>IF(ISNUMBER(valores!AG86), "PRESENTA", "")</f>
        <v/>
      </c>
      <c r="AH86" s="138" t="str">
        <f>IF(ISNUMBER(valores!AH86), "PRESENTA", "")</f>
        <v/>
      </c>
      <c r="AI86" s="138" t="str">
        <f>IF(ISNUMBER(valores!AI86), "PRESENTA", "")</f>
        <v/>
      </c>
      <c r="AJ86" s="138" t="str">
        <f>IF(ISNUMBER(valores!AJ86), "PRESENTA", "")</f>
        <v/>
      </c>
      <c r="AK86" s="138" t="str">
        <f>IF(ISNUMBER(valores!AK86), "PRESENTA", "")</f>
        <v/>
      </c>
      <c r="AL86" s="138" t="str">
        <f>IF(ISNUMBER(valores!AL86), "PRESENTA", "")</f>
        <v/>
      </c>
      <c r="AM86" s="138" t="str">
        <f>IF(ISNUMBER(valores!AM86), "PRESENTA", "")</f>
        <v/>
      </c>
      <c r="AN86" s="138" t="str">
        <f>IF(ISNUMBER(valores!AN86), "PRESENTA", "")</f>
        <v/>
      </c>
      <c r="AO86" s="138" t="str">
        <f>IF(ISNUMBER(valores!AO86), "PRESENTA", "")</f>
        <v/>
      </c>
      <c r="AP86" s="138" t="str">
        <f>IF(ISNUMBER(valores!AP86), "PRESENTA", "")</f>
        <v/>
      </c>
      <c r="AQ86" s="144" t="s">
        <v>60</v>
      </c>
      <c r="AR86" s="138" t="str">
        <f>IF(ISNUMBER(valores!AR86), "PRESENTA", "")</f>
        <v/>
      </c>
      <c r="AS86" s="138" t="str">
        <f>IF(ISNUMBER(valores!AS86), "PRESENTA", "")</f>
        <v/>
      </c>
      <c r="AT86" s="138" t="str">
        <f>IF(ISNUMBER(valores!AT86), "PRESENTA", "")</f>
        <v/>
      </c>
      <c r="AU86" s="138" t="str">
        <f>IF(ISNUMBER(valores!AU86), "PRESENTA", "")</f>
        <v/>
      </c>
      <c r="AV86" s="137" t="str">
        <f t="shared" si="10"/>
        <v>DESIERTO</v>
      </c>
      <c r="AW86" s="136"/>
      <c r="AX86" s="139">
        <f t="shared" si="8"/>
        <v>0</v>
      </c>
      <c r="AY86" s="138" t="s">
        <v>385</v>
      </c>
    </row>
    <row r="87" spans="1:51" s="142" customFormat="1" ht="39" customHeight="1" x14ac:dyDescent="0.2">
      <c r="A87" s="140"/>
      <c r="B87" s="117">
        <v>81</v>
      </c>
      <c r="C87" s="214" t="s">
        <v>220</v>
      </c>
      <c r="D87" s="136" t="s">
        <v>225</v>
      </c>
      <c r="E87" s="136" t="s">
        <v>226</v>
      </c>
      <c r="F87" s="214" t="s">
        <v>236</v>
      </c>
      <c r="G87" s="214">
        <v>5</v>
      </c>
      <c r="H87" s="138" t="str">
        <f>IF(ISNUMBER(valores!H87), "PRESENTA", "")</f>
        <v/>
      </c>
      <c r="I87" s="138" t="str">
        <f>IF(ISNUMBER(valores!I87), "PRESENTA", "")</f>
        <v/>
      </c>
      <c r="J87" s="138" t="str">
        <f>IF(ISNUMBER(valores!J87), "PRESENTA", "")</f>
        <v/>
      </c>
      <c r="K87" s="138" t="str">
        <f>IF(ISNUMBER(valores!K87), "PRESENTA", "")</f>
        <v/>
      </c>
      <c r="L87" s="138" t="str">
        <f>IF(ISNUMBER(valores!L87), "PRESENTA", "")</f>
        <v/>
      </c>
      <c r="M87" s="138" t="str">
        <f>IF(ISNUMBER(valores!M87), "PRESENTA", "")</f>
        <v/>
      </c>
      <c r="N87" s="138" t="str">
        <f>IF(ISNUMBER(valores!N87), "PRESENTA", "")</f>
        <v/>
      </c>
      <c r="O87" s="138" t="str">
        <f>IF(ISNUMBER(valores!O87), "PRESENTA", "")</f>
        <v/>
      </c>
      <c r="P87" s="138" t="str">
        <f>IF(ISNUMBER(valores!P87), "PRESENTA", "")</f>
        <v/>
      </c>
      <c r="Q87" s="138" t="str">
        <f>IF(ISNUMBER(valores!Q87), "PRESENTA", "")</f>
        <v/>
      </c>
      <c r="R87" s="138" t="str">
        <f>IF(ISNUMBER(valores!R87), "PRESENTA", "")</f>
        <v/>
      </c>
      <c r="S87" s="138" t="str">
        <f>IF(ISNUMBER(valores!S87), "PRESENTA", "")</f>
        <v/>
      </c>
      <c r="T87" s="138" t="str">
        <f>IF(ISNUMBER(valores!T87), "PRESENTA", "")</f>
        <v/>
      </c>
      <c r="U87" s="138" t="str">
        <f>IF(ISNUMBER(valores!U87), "PRESENTA", "")</f>
        <v/>
      </c>
      <c r="V87" s="138" t="str">
        <f>IF(ISNUMBER(valores!V87), "PRESENTA", "")</f>
        <v/>
      </c>
      <c r="W87" s="138" t="str">
        <f>IF(ISNUMBER(valores!W87), "PRESENTA", "")</f>
        <v/>
      </c>
      <c r="X87" s="138" t="str">
        <f>IF(ISNUMBER(valores!X87), "PRESENTA", "")</f>
        <v/>
      </c>
      <c r="Y87" s="138" t="str">
        <f>IF(ISNUMBER(valores!Y87), "PRESENTA", "")</f>
        <v/>
      </c>
      <c r="Z87" s="138" t="str">
        <f>IF(ISNUMBER(valores!Z87), "PRESENTA", "")</f>
        <v/>
      </c>
      <c r="AA87" s="138" t="str">
        <f>IF(ISNUMBER(valores!AA87), "PRESENTA", "")</f>
        <v/>
      </c>
      <c r="AB87" s="138" t="str">
        <f>IF(ISNUMBER(valores!AB87), "PRESENTA", "")</f>
        <v/>
      </c>
      <c r="AC87" s="138" t="str">
        <f>IF(ISNUMBER(valores!AC87), "PRESENTA", "")</f>
        <v/>
      </c>
      <c r="AD87" s="138" t="str">
        <f>IF(ISNUMBER(valores!AD87), "PRESENTA", "")</f>
        <v/>
      </c>
      <c r="AE87" s="138" t="str">
        <f>IF(ISNUMBER(valores!AE87), "PRESENTA", "")</f>
        <v/>
      </c>
      <c r="AF87" s="138" t="str">
        <f>IF(ISNUMBER(valores!AF87), "PRESENTA", "")</f>
        <v/>
      </c>
      <c r="AG87" s="138" t="str">
        <f>IF(ISNUMBER(valores!AG87), "PRESENTA", "")</f>
        <v/>
      </c>
      <c r="AH87" s="138" t="str">
        <f>IF(ISNUMBER(valores!AH87), "PRESENTA", "")</f>
        <v/>
      </c>
      <c r="AI87" s="138" t="str">
        <f>IF(ISNUMBER(valores!AI87), "PRESENTA", "")</f>
        <v/>
      </c>
      <c r="AJ87" s="138" t="str">
        <f>IF(ISNUMBER(valores!AJ87), "PRESENTA", "")</f>
        <v/>
      </c>
      <c r="AK87" s="138" t="str">
        <f>IF(ISNUMBER(valores!AK87), "PRESENTA", "")</f>
        <v/>
      </c>
      <c r="AL87" s="138" t="str">
        <f>IF(ISNUMBER(valores!AL87), "PRESENTA", "")</f>
        <v/>
      </c>
      <c r="AM87" s="138" t="str">
        <f>IF(ISNUMBER(valores!AM87), "PRESENTA", "")</f>
        <v/>
      </c>
      <c r="AN87" s="138" t="str">
        <f>IF(ISNUMBER(valores!AN87), "PRESENTA", "")</f>
        <v/>
      </c>
      <c r="AO87" s="138" t="str">
        <f>IF(ISNUMBER(valores!AO87), "PRESENTA", "")</f>
        <v/>
      </c>
      <c r="AP87" s="138" t="str">
        <f>IF(ISNUMBER(valores!AP87), "PRESENTA", "")</f>
        <v/>
      </c>
      <c r="AQ87" s="144" t="s">
        <v>60</v>
      </c>
      <c r="AR87" s="138" t="str">
        <f>IF(ISNUMBER(valores!AR87), "PRESENTA", "")</f>
        <v/>
      </c>
      <c r="AS87" s="138" t="str">
        <f>IF(ISNUMBER(valores!AS87), "PRESENTA", "")</f>
        <v/>
      </c>
      <c r="AT87" s="138" t="str">
        <f>IF(ISNUMBER(valores!AT87), "PRESENTA", "")</f>
        <v/>
      </c>
      <c r="AU87" s="138" t="str">
        <f>IF(ISNUMBER(valores!AU87), "PRESENTA", "")</f>
        <v/>
      </c>
      <c r="AV87" s="137" t="str">
        <f>IF(COUNTIF(A87:AU87, "presenta")&gt;0, "PRESENTA", "DESIERTO")</f>
        <v>DESIERTO</v>
      </c>
      <c r="AW87" s="136"/>
      <c r="AX87" s="139">
        <f t="shared" si="8"/>
        <v>0</v>
      </c>
      <c r="AY87" s="138" t="s">
        <v>385</v>
      </c>
    </row>
    <row r="88" spans="1:51" s="142" customFormat="1" ht="39" customHeight="1" x14ac:dyDescent="0.2">
      <c r="A88" s="140"/>
      <c r="B88" s="117">
        <v>82</v>
      </c>
      <c r="C88" s="214" t="s">
        <v>220</v>
      </c>
      <c r="D88" s="136" t="s">
        <v>225</v>
      </c>
      <c r="E88" s="136" t="s">
        <v>226</v>
      </c>
      <c r="F88" s="214" t="s">
        <v>237</v>
      </c>
      <c r="G88" s="214">
        <v>2</v>
      </c>
      <c r="H88" s="138" t="str">
        <f>IF(ISNUMBER(valores!H88), "PRESENTA", "")</f>
        <v/>
      </c>
      <c r="I88" s="138" t="str">
        <f>IF(ISNUMBER(valores!I88), "PRESENTA", "")</f>
        <v/>
      </c>
      <c r="J88" s="138" t="str">
        <f>IF(ISNUMBER(valores!J88), "PRESENTA", "")</f>
        <v/>
      </c>
      <c r="K88" s="138" t="str">
        <f>IF(ISNUMBER(valores!K88), "PRESENTA", "")</f>
        <v/>
      </c>
      <c r="L88" s="138" t="str">
        <f>IF(ISNUMBER(valores!L88), "PRESENTA", "")</f>
        <v/>
      </c>
      <c r="M88" s="138" t="str">
        <f>IF(ISNUMBER(valores!M88), "PRESENTA", "")</f>
        <v/>
      </c>
      <c r="N88" s="138" t="str">
        <f>IF(ISNUMBER(valores!N88), "PRESENTA", "")</f>
        <v/>
      </c>
      <c r="O88" s="138" t="str">
        <f>IF(ISNUMBER(valores!O88), "PRESENTA", "")</f>
        <v/>
      </c>
      <c r="P88" s="138" t="str">
        <f>IF(ISNUMBER(valores!P88), "PRESENTA", "")</f>
        <v/>
      </c>
      <c r="Q88" s="138" t="str">
        <f>IF(ISNUMBER(valores!Q88), "PRESENTA", "")</f>
        <v/>
      </c>
      <c r="R88" s="138" t="str">
        <f>IF(ISNUMBER(valores!R88), "PRESENTA", "")</f>
        <v/>
      </c>
      <c r="S88" s="138" t="str">
        <f>IF(ISNUMBER(valores!S88), "PRESENTA", "")</f>
        <v/>
      </c>
      <c r="T88" s="138" t="str">
        <f>IF(ISNUMBER(valores!T88), "PRESENTA", "")</f>
        <v/>
      </c>
      <c r="U88" s="138" t="str">
        <f>IF(ISNUMBER(valores!U88), "PRESENTA", "")</f>
        <v/>
      </c>
      <c r="V88" s="138" t="str">
        <f>IF(ISNUMBER(valores!V88), "PRESENTA", "")</f>
        <v/>
      </c>
      <c r="W88" s="138" t="str">
        <f>IF(ISNUMBER(valores!W88), "PRESENTA", "")</f>
        <v/>
      </c>
      <c r="X88" s="138" t="str">
        <f>IF(ISNUMBER(valores!X88), "PRESENTA", "")</f>
        <v/>
      </c>
      <c r="Y88" s="138" t="str">
        <f>IF(ISNUMBER(valores!Y88), "PRESENTA", "")</f>
        <v/>
      </c>
      <c r="Z88" s="138" t="str">
        <f>IF(ISNUMBER(valores!Z88), "PRESENTA", "")</f>
        <v/>
      </c>
      <c r="AA88" s="138" t="str">
        <f>IF(ISNUMBER(valores!AA88), "PRESENTA", "")</f>
        <v/>
      </c>
      <c r="AB88" s="138" t="str">
        <f>IF(ISNUMBER(valores!AB88), "PRESENTA", "")</f>
        <v/>
      </c>
      <c r="AC88" s="138" t="str">
        <f>IF(ISNUMBER(valores!AC88), "PRESENTA", "")</f>
        <v/>
      </c>
      <c r="AD88" s="138" t="str">
        <f>IF(ISNUMBER(valores!AD88), "PRESENTA", "")</f>
        <v/>
      </c>
      <c r="AE88" s="138" t="str">
        <f>IF(ISNUMBER(valores!AE88), "PRESENTA", "")</f>
        <v/>
      </c>
      <c r="AF88" s="138" t="str">
        <f>IF(ISNUMBER(valores!AF88), "PRESENTA", "")</f>
        <v/>
      </c>
      <c r="AG88" s="138" t="str">
        <f>IF(ISNUMBER(valores!AG88), "PRESENTA", "")</f>
        <v/>
      </c>
      <c r="AH88" s="138" t="str">
        <f>IF(ISNUMBER(valores!AH88), "PRESENTA", "")</f>
        <v/>
      </c>
      <c r="AI88" s="138" t="str">
        <f>IF(ISNUMBER(valores!AI88), "PRESENTA", "")</f>
        <v/>
      </c>
      <c r="AJ88" s="138" t="str">
        <f>IF(ISNUMBER(valores!AJ88), "PRESENTA", "")</f>
        <v/>
      </c>
      <c r="AK88" s="138" t="str">
        <f>IF(ISNUMBER(valores!AK88), "PRESENTA", "")</f>
        <v/>
      </c>
      <c r="AL88" s="138" t="str">
        <f>IF(ISNUMBER(valores!AL88), "PRESENTA", "")</f>
        <v/>
      </c>
      <c r="AM88" s="138" t="str">
        <f>IF(ISNUMBER(valores!AM88), "PRESENTA", "")</f>
        <v/>
      </c>
      <c r="AN88" s="138" t="str">
        <f>IF(ISNUMBER(valores!AN88), "PRESENTA", "")</f>
        <v/>
      </c>
      <c r="AO88" s="138" t="str">
        <f>IF(ISNUMBER(valores!AO88), "PRESENTA", "")</f>
        <v/>
      </c>
      <c r="AP88" s="138" t="str">
        <f>IF(ISNUMBER(valores!AP88), "PRESENTA", "")</f>
        <v/>
      </c>
      <c r="AQ88" s="144" t="s">
        <v>60</v>
      </c>
      <c r="AR88" s="138" t="str">
        <f>IF(ISNUMBER(valores!AR88), "PRESENTA", "")</f>
        <v/>
      </c>
      <c r="AS88" s="138" t="str">
        <f>IF(ISNUMBER(valores!AS88), "PRESENTA", "")</f>
        <v/>
      </c>
      <c r="AT88" s="138" t="str">
        <f>IF(ISNUMBER(valores!AT88), "PRESENTA", "")</f>
        <v/>
      </c>
      <c r="AU88" s="138" t="str">
        <f>IF(ISNUMBER(valores!AU88), "PRESENTA", "")</f>
        <v/>
      </c>
      <c r="AV88" s="137" t="str">
        <f>IF(COUNTIF(A88:AU88, "presenta")&gt;0, "PRESENTA", "DESIERTO")</f>
        <v>DESIERTO</v>
      </c>
      <c r="AW88" s="136"/>
      <c r="AX88" s="139">
        <f t="shared" si="8"/>
        <v>0</v>
      </c>
      <c r="AY88" s="138" t="s">
        <v>385</v>
      </c>
    </row>
    <row r="89" spans="1:51" s="142" customFormat="1" ht="39" customHeight="1" x14ac:dyDescent="0.2">
      <c r="A89" s="140"/>
      <c r="B89" s="117">
        <v>83</v>
      </c>
      <c r="C89" s="214" t="s">
        <v>220</v>
      </c>
      <c r="D89" s="136" t="s">
        <v>238</v>
      </c>
      <c r="E89" s="136" t="s">
        <v>226</v>
      </c>
      <c r="F89" s="214" t="s">
        <v>239</v>
      </c>
      <c r="G89" s="214">
        <v>2</v>
      </c>
      <c r="H89" s="138" t="str">
        <f>IF(ISNUMBER(valores!H89), "PRESENTA", "")</f>
        <v/>
      </c>
      <c r="I89" s="138" t="str">
        <f>IF(ISNUMBER(valores!I89), "PRESENTA", "")</f>
        <v/>
      </c>
      <c r="J89" s="138" t="str">
        <f>IF(ISNUMBER(valores!J89), "PRESENTA", "")</f>
        <v/>
      </c>
      <c r="K89" s="138" t="str">
        <f>IF(ISNUMBER(valores!K89), "PRESENTA", "")</f>
        <v/>
      </c>
      <c r="L89" s="138" t="str">
        <f>IF(ISNUMBER(valores!L89), "PRESENTA", "")</f>
        <v/>
      </c>
      <c r="M89" s="144" t="s">
        <v>57</v>
      </c>
      <c r="N89" s="138" t="str">
        <f>IF(ISNUMBER(valores!N89), "PRESENTA", "")</f>
        <v/>
      </c>
      <c r="O89" s="138" t="str">
        <f>IF(ISNUMBER(valores!O89), "PRESENTA", "")</f>
        <v/>
      </c>
      <c r="P89" s="138" t="str">
        <f>IF(ISNUMBER(valores!P89), "PRESENTA", "")</f>
        <v/>
      </c>
      <c r="Q89" s="138" t="str">
        <f>IF(ISNUMBER(valores!Q89), "PRESENTA", "")</f>
        <v/>
      </c>
      <c r="R89" s="138" t="str">
        <f>IF(ISNUMBER(valores!R89), "PRESENTA", "")</f>
        <v/>
      </c>
      <c r="S89" s="138" t="str">
        <f>IF(ISNUMBER(valores!S89), "PRESENTA", "")</f>
        <v/>
      </c>
      <c r="T89" s="138" t="str">
        <f>IF(ISNUMBER(valores!T89), "PRESENTA", "")</f>
        <v/>
      </c>
      <c r="U89" s="138" t="str">
        <f>IF(ISNUMBER(valores!U89), "PRESENTA", "")</f>
        <v/>
      </c>
      <c r="V89" s="138" t="str">
        <f>IF(ISNUMBER(valores!V89), "PRESENTA", "")</f>
        <v/>
      </c>
      <c r="W89" s="138" t="str">
        <f>IF(ISNUMBER(valores!W89), "PRESENTA", "")</f>
        <v/>
      </c>
      <c r="X89" s="138" t="str">
        <f>IF(ISNUMBER(valores!X89), "PRESENTA", "")</f>
        <v/>
      </c>
      <c r="Y89" s="138" t="str">
        <f>IF(ISNUMBER(valores!Y89), "PRESENTA", "")</f>
        <v/>
      </c>
      <c r="Z89" s="138" t="str">
        <f>IF(ISNUMBER(valores!Z89), "PRESENTA", "")</f>
        <v/>
      </c>
      <c r="AA89" s="138" t="str">
        <f>IF(ISNUMBER(valores!AA89), "PRESENTA", "")</f>
        <v/>
      </c>
      <c r="AB89" s="138" t="str">
        <f>IF(ISNUMBER(valores!AB89), "PRESENTA", "")</f>
        <v/>
      </c>
      <c r="AC89" s="138" t="str">
        <f>IF(ISNUMBER(valores!AC89), "PRESENTA", "")</f>
        <v/>
      </c>
      <c r="AD89" s="144" t="s">
        <v>57</v>
      </c>
      <c r="AE89" s="138" t="str">
        <f>IF(ISNUMBER(valores!AE89), "PRESENTA", "")</f>
        <v/>
      </c>
      <c r="AF89" s="138" t="str">
        <f>IF(ISNUMBER(valores!AF89), "PRESENTA", "")</f>
        <v/>
      </c>
      <c r="AG89" s="138" t="str">
        <f>IF(ISNUMBER(valores!AG89), "PRESENTA", "")</f>
        <v/>
      </c>
      <c r="AH89" s="138" t="str">
        <f>IF(ISNUMBER(valores!AH89), "PRESENTA", "")</f>
        <v/>
      </c>
      <c r="AI89" s="138" t="str">
        <f>IF(ISNUMBER(valores!AI89), "PRESENTA", "")</f>
        <v/>
      </c>
      <c r="AJ89" s="138" t="str">
        <f>IF(ISNUMBER(valores!AJ89), "PRESENTA", "")</f>
        <v/>
      </c>
      <c r="AK89" s="138" t="str">
        <f>IF(ISNUMBER(valores!AK89), "PRESENTA", "")</f>
        <v/>
      </c>
      <c r="AL89" s="138" t="str">
        <f>IF(ISNUMBER(valores!AL89), "PRESENTA", "")</f>
        <v/>
      </c>
      <c r="AM89" s="138" t="str">
        <f>IF(ISNUMBER(valores!AM89), "PRESENTA", "")</f>
        <v/>
      </c>
      <c r="AN89" s="138" t="str">
        <f>IF(ISNUMBER(valores!AN89), "PRESENTA", "")</f>
        <v/>
      </c>
      <c r="AO89" s="144" t="s">
        <v>60</v>
      </c>
      <c r="AP89" s="138" t="str">
        <f>IF(ISNUMBER(valores!AP89), "PRESENTA", "")</f>
        <v/>
      </c>
      <c r="AQ89" s="144" t="s">
        <v>60</v>
      </c>
      <c r="AR89" s="138" t="str">
        <f>IF(ISNUMBER(valores!AR89), "PRESENTA", "")</f>
        <v/>
      </c>
      <c r="AS89" s="138" t="str">
        <f>IF(ISNUMBER(valores!AS89), "PRESENTA", "")</f>
        <v/>
      </c>
      <c r="AT89" s="138" t="str">
        <f>IF(ISNUMBER(valores!AT89), "PRESENTA", "")</f>
        <v/>
      </c>
      <c r="AU89" s="138" t="str">
        <f>IF(ISNUMBER(valores!AU89), "PRESENTA", "")</f>
        <v/>
      </c>
      <c r="AV89" s="137" t="str">
        <f t="shared" ref="AV89:AV94" si="11">IF(COUNTIF(A89:AU89, "presenta")&gt;0, "PRESENTA", "DESIERTO")</f>
        <v>DESIERTO</v>
      </c>
      <c r="AW89" s="136"/>
      <c r="AX89" s="139">
        <f t="shared" si="8"/>
        <v>0</v>
      </c>
      <c r="AY89" s="138" t="s">
        <v>385</v>
      </c>
    </row>
    <row r="90" spans="1:51" s="142" customFormat="1" ht="87.75" customHeight="1" x14ac:dyDescent="0.2">
      <c r="A90" s="140"/>
      <c r="B90" s="117">
        <v>84</v>
      </c>
      <c r="C90" s="214" t="s">
        <v>220</v>
      </c>
      <c r="D90" s="136" t="s">
        <v>240</v>
      </c>
      <c r="E90" s="136" t="s">
        <v>241</v>
      </c>
      <c r="F90" s="214" t="s">
        <v>242</v>
      </c>
      <c r="G90" s="214">
        <v>6</v>
      </c>
      <c r="H90" s="138" t="str">
        <f>IF(ISNUMBER(valores!H90), "PRESENTA", "")</f>
        <v/>
      </c>
      <c r="I90" s="138" t="str">
        <f>IF(ISNUMBER(valores!I90), "PRESENTA", "")</f>
        <v/>
      </c>
      <c r="J90" s="138" t="str">
        <f>IF(ISNUMBER(valores!J90), "PRESENTA", "")</f>
        <v/>
      </c>
      <c r="K90" s="138" t="str">
        <f>IF(ISNUMBER(valores!K90), "PRESENTA", "")</f>
        <v/>
      </c>
      <c r="L90" s="138" t="str">
        <f>IF(ISNUMBER(valores!L90), "PRESENTA", "")</f>
        <v/>
      </c>
      <c r="M90" s="138" t="str">
        <f>IF(ISNUMBER(valores!M90), "PRESENTA", "")</f>
        <v/>
      </c>
      <c r="N90" s="138" t="str">
        <f>IF(ISNUMBER(valores!N90), "PRESENTA", "")</f>
        <v/>
      </c>
      <c r="O90" s="138" t="str">
        <f>IF(ISNUMBER(valores!O90), "PRESENTA", "")</f>
        <v/>
      </c>
      <c r="P90" s="138" t="str">
        <f>IF(ISNUMBER(valores!P90), "PRESENTA", "")</f>
        <v/>
      </c>
      <c r="Q90" s="138" t="str">
        <f>IF(ISNUMBER(valores!Q90), "PRESENTA", "")</f>
        <v/>
      </c>
      <c r="R90" s="138" t="str">
        <f>IF(ISNUMBER(valores!R90), "PRESENTA", "")</f>
        <v/>
      </c>
      <c r="S90" s="138" t="str">
        <f>IF(ISNUMBER(valores!S90), "PRESENTA", "")</f>
        <v/>
      </c>
      <c r="T90" s="138" t="str">
        <f>IF(ISNUMBER(valores!T90), "PRESENTA", "")</f>
        <v/>
      </c>
      <c r="U90" s="138" t="str">
        <f>IF(ISNUMBER(valores!U90), "PRESENTA", "")</f>
        <v/>
      </c>
      <c r="V90" s="138" t="str">
        <f>IF(ISNUMBER(valores!V90), "PRESENTA", "")</f>
        <v/>
      </c>
      <c r="W90" s="138" t="str">
        <f>IF(ISNUMBER(valores!W90), "PRESENTA", "")</f>
        <v/>
      </c>
      <c r="X90" s="138" t="str">
        <f>IF(ISNUMBER(valores!X90), "PRESENTA", "")</f>
        <v/>
      </c>
      <c r="Y90" s="138" t="str">
        <f>IF(ISNUMBER(valores!Y90), "PRESENTA", "")</f>
        <v/>
      </c>
      <c r="Z90" s="138" t="str">
        <f>IF(ISNUMBER(valores!Z90), "PRESENTA", "")</f>
        <v/>
      </c>
      <c r="AA90" s="138" t="str">
        <f>IF(ISNUMBER(valores!AA90), "PRESENTA", "")</f>
        <v/>
      </c>
      <c r="AB90" s="138" t="str">
        <f>IF(ISNUMBER(valores!AB90), "PRESENTA", "")</f>
        <v/>
      </c>
      <c r="AC90" s="138" t="str">
        <f>IF(ISNUMBER(valores!AC90), "PRESENTA", "")</f>
        <v/>
      </c>
      <c r="AD90" s="138" t="str">
        <f>IF(ISNUMBER(valores!AD90), "PRESENTA", "")</f>
        <v/>
      </c>
      <c r="AE90" s="138" t="str">
        <f>IF(ISNUMBER(valores!AE90), "PRESENTA", "")</f>
        <v/>
      </c>
      <c r="AF90" s="138" t="str">
        <f>IF(ISNUMBER(valores!AF90), "PRESENTA", "")</f>
        <v/>
      </c>
      <c r="AG90" s="138" t="str">
        <f>IF(ISNUMBER(valores!AG90), "PRESENTA", "")</f>
        <v/>
      </c>
      <c r="AH90" s="138" t="str">
        <f>IF(ISNUMBER(valores!AH90), "PRESENTA", "")</f>
        <v/>
      </c>
      <c r="AI90" s="138" t="str">
        <f>IF(ISNUMBER(valores!AI90), "PRESENTA", "")</f>
        <v/>
      </c>
      <c r="AJ90" s="138" t="str">
        <f>IF(ISNUMBER(valores!AJ90), "PRESENTA", "")</f>
        <v/>
      </c>
      <c r="AK90" s="138" t="str">
        <f>IF(ISNUMBER(valores!AK90), "PRESENTA", "")</f>
        <v/>
      </c>
      <c r="AL90" s="138" t="str">
        <f>IF(ISNUMBER(valores!AL90), "PRESENTA", "")</f>
        <v/>
      </c>
      <c r="AM90" s="138" t="str">
        <f>IF(ISNUMBER(valores!AM90), "PRESENTA", "")</f>
        <v/>
      </c>
      <c r="AN90" s="138" t="str">
        <f>IF(ISNUMBER(valores!AN90), "PRESENTA", "")</f>
        <v/>
      </c>
      <c r="AO90" s="138" t="str">
        <f>IF(ISNUMBER(valores!AO90), "PRESENTA", "")</f>
        <v/>
      </c>
      <c r="AP90" s="138" t="str">
        <f>IF(ISNUMBER(valores!AP90), "PRESENTA", "")</f>
        <v/>
      </c>
      <c r="AQ90" s="138" t="str">
        <f>IF(ISNUMBER(valores!AQ90), "PRESENTA", "")</f>
        <v/>
      </c>
      <c r="AR90" s="138" t="str">
        <f>IF(ISNUMBER(valores!AR90), "PRESENTA", "")</f>
        <v/>
      </c>
      <c r="AS90" s="138" t="str">
        <f>IF(ISNUMBER(valores!AS90), "PRESENTA", "")</f>
        <v/>
      </c>
      <c r="AT90" s="138" t="str">
        <f>IF(ISNUMBER(valores!AT90), "PRESENTA", "")</f>
        <v/>
      </c>
      <c r="AU90" s="138" t="str">
        <f>IF(ISNUMBER(valores!AU90), "PRESENTA", "")</f>
        <v/>
      </c>
      <c r="AV90" s="137" t="str">
        <f t="shared" si="11"/>
        <v>DESIERTO</v>
      </c>
      <c r="AW90" s="165">
        <v>7943745</v>
      </c>
      <c r="AX90" s="139">
        <f t="shared" si="8"/>
        <v>0</v>
      </c>
      <c r="AY90" s="138" t="s">
        <v>386</v>
      </c>
    </row>
    <row r="91" spans="1:51" s="142" customFormat="1" ht="87.75" customHeight="1" x14ac:dyDescent="0.2">
      <c r="A91" s="140"/>
      <c r="B91" s="117">
        <v>85</v>
      </c>
      <c r="C91" s="214" t="s">
        <v>220</v>
      </c>
      <c r="D91" s="136" t="s">
        <v>240</v>
      </c>
      <c r="E91" s="136" t="s">
        <v>241</v>
      </c>
      <c r="F91" s="214" t="s">
        <v>243</v>
      </c>
      <c r="G91" s="214">
        <v>6</v>
      </c>
      <c r="H91" s="138" t="str">
        <f>IF(ISNUMBER(valores!H91), "PRESENTA", "")</f>
        <v/>
      </c>
      <c r="I91" s="138" t="str">
        <f>IF(ISNUMBER(valores!I91), "PRESENTA", "")</f>
        <v/>
      </c>
      <c r="J91" s="138" t="str">
        <f>IF(ISNUMBER(valores!J91), "PRESENTA", "")</f>
        <v/>
      </c>
      <c r="K91" s="138" t="str">
        <f>IF(ISNUMBER(valores!K91), "PRESENTA", "")</f>
        <v/>
      </c>
      <c r="L91" s="138" t="str">
        <f>IF(ISNUMBER(valores!L91), "PRESENTA", "")</f>
        <v/>
      </c>
      <c r="M91" s="138" t="str">
        <f>IF(ISNUMBER(valores!M91), "PRESENTA", "")</f>
        <v/>
      </c>
      <c r="N91" s="138" t="str">
        <f>IF(ISNUMBER(valores!N91), "PRESENTA", "")</f>
        <v/>
      </c>
      <c r="O91" s="138" t="str">
        <f>IF(ISNUMBER(valores!O91), "PRESENTA", "")</f>
        <v/>
      </c>
      <c r="P91" s="138" t="str">
        <f>IF(ISNUMBER(valores!P91), "PRESENTA", "")</f>
        <v/>
      </c>
      <c r="Q91" s="138" t="str">
        <f>IF(ISNUMBER(valores!Q91), "PRESENTA", "")</f>
        <v/>
      </c>
      <c r="R91" s="138" t="str">
        <f>IF(ISNUMBER(valores!R91), "PRESENTA", "")</f>
        <v/>
      </c>
      <c r="S91" s="138" t="str">
        <f>IF(ISNUMBER(valores!S91), "PRESENTA", "")</f>
        <v/>
      </c>
      <c r="T91" s="138" t="str">
        <f>IF(ISNUMBER(valores!T91), "PRESENTA", "")</f>
        <v/>
      </c>
      <c r="U91" s="138" t="str">
        <f>IF(ISNUMBER(valores!U91), "PRESENTA", "")</f>
        <v/>
      </c>
      <c r="V91" s="138" t="str">
        <f>IF(ISNUMBER(valores!V91), "PRESENTA", "")</f>
        <v/>
      </c>
      <c r="W91" s="138" t="str">
        <f>IF(ISNUMBER(valores!W91), "PRESENTA", "")</f>
        <v/>
      </c>
      <c r="X91" s="138" t="str">
        <f>IF(ISNUMBER(valores!X91), "PRESENTA", "")</f>
        <v/>
      </c>
      <c r="Y91" s="138" t="str">
        <f>IF(ISNUMBER(valores!Y91), "PRESENTA", "")</f>
        <v/>
      </c>
      <c r="Z91" s="138" t="str">
        <f>IF(ISNUMBER(valores!Z91), "PRESENTA", "")</f>
        <v/>
      </c>
      <c r="AA91" s="138" t="str">
        <f>IF(ISNUMBER(valores!AA91), "PRESENTA", "")</f>
        <v/>
      </c>
      <c r="AB91" s="138" t="str">
        <f>IF(ISNUMBER(valores!AB91), "PRESENTA", "")</f>
        <v/>
      </c>
      <c r="AC91" s="138" t="str">
        <f>IF(ISNUMBER(valores!AC91), "PRESENTA", "")</f>
        <v/>
      </c>
      <c r="AD91" s="138" t="str">
        <f>IF(ISNUMBER(valores!AD91), "PRESENTA", "")</f>
        <v/>
      </c>
      <c r="AE91" s="138" t="str">
        <f>IF(ISNUMBER(valores!AE91), "PRESENTA", "")</f>
        <v/>
      </c>
      <c r="AF91" s="138" t="str">
        <f>IF(ISNUMBER(valores!AF91), "PRESENTA", "")</f>
        <v/>
      </c>
      <c r="AG91" s="138" t="str">
        <f>IF(ISNUMBER(valores!AG91), "PRESENTA", "")</f>
        <v/>
      </c>
      <c r="AH91" s="138" t="str">
        <f>IF(ISNUMBER(valores!AH91), "PRESENTA", "")</f>
        <v/>
      </c>
      <c r="AI91" s="138" t="str">
        <f>IF(ISNUMBER(valores!AI91), "PRESENTA", "")</f>
        <v/>
      </c>
      <c r="AJ91" s="138" t="str">
        <f>IF(ISNUMBER(valores!AJ91), "PRESENTA", "")</f>
        <v/>
      </c>
      <c r="AK91" s="138" t="str">
        <f>IF(ISNUMBER(valores!AK91), "PRESENTA", "")</f>
        <v/>
      </c>
      <c r="AL91" s="138" t="str">
        <f>IF(ISNUMBER(valores!AL91), "PRESENTA", "")</f>
        <v/>
      </c>
      <c r="AM91" s="138" t="str">
        <f>IF(ISNUMBER(valores!AM91), "PRESENTA", "")</f>
        <v/>
      </c>
      <c r="AN91" s="138" t="str">
        <f>IF(ISNUMBER(valores!AN91), "PRESENTA", "")</f>
        <v/>
      </c>
      <c r="AO91" s="138" t="str">
        <f>IF(ISNUMBER(valores!AO91), "PRESENTA", "")</f>
        <v/>
      </c>
      <c r="AP91" s="138" t="str">
        <f>IF(ISNUMBER(valores!AP91), "PRESENTA", "")</f>
        <v/>
      </c>
      <c r="AQ91" s="138" t="str">
        <f>IF(ISNUMBER(valores!AQ91), "PRESENTA", "")</f>
        <v/>
      </c>
      <c r="AR91" s="138" t="str">
        <f>IF(ISNUMBER(valores!AR91), "PRESENTA", "")</f>
        <v/>
      </c>
      <c r="AS91" s="138" t="str">
        <f>IF(ISNUMBER(valores!AS91), "PRESENTA", "")</f>
        <v/>
      </c>
      <c r="AT91" s="138" t="str">
        <f>IF(ISNUMBER(valores!AT91), "PRESENTA", "")</f>
        <v/>
      </c>
      <c r="AU91" s="138" t="str">
        <f>IF(ISNUMBER(valores!AU91), "PRESENTA", "")</f>
        <v/>
      </c>
      <c r="AV91" s="137" t="str">
        <f t="shared" si="11"/>
        <v>DESIERTO</v>
      </c>
      <c r="AW91" s="165">
        <v>8775822</v>
      </c>
      <c r="AX91" s="139">
        <f t="shared" si="8"/>
        <v>0</v>
      </c>
      <c r="AY91" s="138" t="s">
        <v>386</v>
      </c>
    </row>
    <row r="92" spans="1:51" s="142" customFormat="1" ht="87.75" customHeight="1" x14ac:dyDescent="0.2">
      <c r="A92" s="140"/>
      <c r="B92" s="117">
        <v>86</v>
      </c>
      <c r="C92" s="214" t="s">
        <v>220</v>
      </c>
      <c r="D92" s="136" t="s">
        <v>240</v>
      </c>
      <c r="E92" s="136" t="s">
        <v>241</v>
      </c>
      <c r="F92" s="214" t="s">
        <v>244</v>
      </c>
      <c r="G92" s="214">
        <v>4</v>
      </c>
      <c r="H92" s="138" t="str">
        <f>IF(ISNUMBER(valores!H92), "PRESENTA", "")</f>
        <v/>
      </c>
      <c r="I92" s="138" t="str">
        <f>IF(ISNUMBER(valores!I92), "PRESENTA", "")</f>
        <v/>
      </c>
      <c r="J92" s="138" t="str">
        <f>IF(ISNUMBER(valores!J92), "PRESENTA", "")</f>
        <v/>
      </c>
      <c r="K92" s="138" t="str">
        <f>IF(ISNUMBER(valores!K92), "PRESENTA", "")</f>
        <v/>
      </c>
      <c r="L92" s="138" t="str">
        <f>IF(ISNUMBER(valores!L92), "PRESENTA", "")</f>
        <v/>
      </c>
      <c r="M92" s="138" t="str">
        <f>IF(ISNUMBER(valores!M92), "PRESENTA", "")</f>
        <v/>
      </c>
      <c r="N92" s="138" t="str">
        <f>IF(ISNUMBER(valores!N92), "PRESENTA", "")</f>
        <v/>
      </c>
      <c r="O92" s="138" t="str">
        <f>IF(ISNUMBER(valores!O92), "PRESENTA", "")</f>
        <v/>
      </c>
      <c r="P92" s="138" t="str">
        <f>IF(ISNUMBER(valores!P92), "PRESENTA", "")</f>
        <v/>
      </c>
      <c r="Q92" s="138" t="str">
        <f>IF(ISNUMBER(valores!Q92), "PRESENTA", "")</f>
        <v/>
      </c>
      <c r="R92" s="138" t="str">
        <f>IF(ISNUMBER(valores!R92), "PRESENTA", "")</f>
        <v/>
      </c>
      <c r="S92" s="138" t="str">
        <f>IF(ISNUMBER(valores!S92), "PRESENTA", "")</f>
        <v/>
      </c>
      <c r="T92" s="138" t="str">
        <f>IF(ISNUMBER(valores!T92), "PRESENTA", "")</f>
        <v/>
      </c>
      <c r="U92" s="138" t="str">
        <f>IF(ISNUMBER(valores!U92), "PRESENTA", "")</f>
        <v/>
      </c>
      <c r="V92" s="138" t="str">
        <f>IF(ISNUMBER(valores!V92), "PRESENTA", "")</f>
        <v/>
      </c>
      <c r="W92" s="138" t="str">
        <f>IF(ISNUMBER(valores!W92), "PRESENTA", "")</f>
        <v/>
      </c>
      <c r="X92" s="138" t="str">
        <f>IF(ISNUMBER(valores!X92), "PRESENTA", "")</f>
        <v/>
      </c>
      <c r="Y92" s="138" t="str">
        <f>IF(ISNUMBER(valores!Y92), "PRESENTA", "")</f>
        <v/>
      </c>
      <c r="Z92" s="138" t="str">
        <f>IF(ISNUMBER(valores!Z92), "PRESENTA", "")</f>
        <v/>
      </c>
      <c r="AA92" s="138" t="str">
        <f>IF(ISNUMBER(valores!AA92), "PRESENTA", "")</f>
        <v/>
      </c>
      <c r="AB92" s="138" t="str">
        <f>IF(ISNUMBER(valores!AB92), "PRESENTA", "")</f>
        <v/>
      </c>
      <c r="AC92" s="138" t="str">
        <f>IF(ISNUMBER(valores!AC92), "PRESENTA", "")</f>
        <v/>
      </c>
      <c r="AD92" s="138" t="str">
        <f>IF(ISNUMBER(valores!AD92), "PRESENTA", "")</f>
        <v/>
      </c>
      <c r="AE92" s="138" t="str">
        <f>IF(ISNUMBER(valores!AE92), "PRESENTA", "")</f>
        <v/>
      </c>
      <c r="AF92" s="138" t="str">
        <f>IF(ISNUMBER(valores!AF92), "PRESENTA", "")</f>
        <v/>
      </c>
      <c r="AG92" s="138" t="str">
        <f>IF(ISNUMBER(valores!AG92), "PRESENTA", "")</f>
        <v/>
      </c>
      <c r="AH92" s="138" t="str">
        <f>IF(ISNUMBER(valores!AH92), "PRESENTA", "")</f>
        <v/>
      </c>
      <c r="AI92" s="138" t="str">
        <f>IF(ISNUMBER(valores!AI92), "PRESENTA", "")</f>
        <v/>
      </c>
      <c r="AJ92" s="138" t="str">
        <f>IF(ISNUMBER(valores!AJ92), "PRESENTA", "")</f>
        <v/>
      </c>
      <c r="AK92" s="138" t="str">
        <f>IF(ISNUMBER(valores!AK92), "PRESENTA", "")</f>
        <v/>
      </c>
      <c r="AL92" s="138" t="str">
        <f>IF(ISNUMBER(valores!AL92), "PRESENTA", "")</f>
        <v/>
      </c>
      <c r="AM92" s="138" t="str">
        <f>IF(ISNUMBER(valores!AM92), "PRESENTA", "")</f>
        <v/>
      </c>
      <c r="AN92" s="138" t="str">
        <f>IF(ISNUMBER(valores!AN92), "PRESENTA", "")</f>
        <v/>
      </c>
      <c r="AO92" s="138" t="str">
        <f>IF(ISNUMBER(valores!AO92), "PRESENTA", "")</f>
        <v/>
      </c>
      <c r="AP92" s="138" t="str">
        <f>IF(ISNUMBER(valores!AP92), "PRESENTA", "")</f>
        <v/>
      </c>
      <c r="AQ92" s="138" t="str">
        <f>IF(ISNUMBER(valores!AQ92), "PRESENTA", "")</f>
        <v/>
      </c>
      <c r="AR92" s="138" t="str">
        <f>IF(ISNUMBER(valores!AR92), "PRESENTA", "")</f>
        <v/>
      </c>
      <c r="AS92" s="138" t="str">
        <f>IF(ISNUMBER(valores!AS92), "PRESENTA", "")</f>
        <v/>
      </c>
      <c r="AT92" s="138" t="str">
        <f>IF(ISNUMBER(valores!AT92), "PRESENTA", "")</f>
        <v/>
      </c>
      <c r="AU92" s="138" t="str">
        <f>IF(ISNUMBER(valores!AU92), "PRESENTA", "")</f>
        <v/>
      </c>
      <c r="AV92" s="137" t="str">
        <f t="shared" si="11"/>
        <v>DESIERTO</v>
      </c>
      <c r="AW92" s="165">
        <v>4807808</v>
      </c>
      <c r="AX92" s="139">
        <f t="shared" si="8"/>
        <v>0</v>
      </c>
      <c r="AY92" s="138" t="s">
        <v>386</v>
      </c>
    </row>
    <row r="93" spans="1:51" s="142" customFormat="1" ht="87.75" customHeight="1" x14ac:dyDescent="0.2">
      <c r="A93" s="140"/>
      <c r="B93" s="117">
        <v>87</v>
      </c>
      <c r="C93" s="214" t="s">
        <v>220</v>
      </c>
      <c r="D93" s="136" t="s">
        <v>240</v>
      </c>
      <c r="E93" s="136" t="s">
        <v>241</v>
      </c>
      <c r="F93" s="214" t="s">
        <v>245</v>
      </c>
      <c r="G93" s="214">
        <v>1</v>
      </c>
      <c r="H93" s="138" t="str">
        <f>IF(ISNUMBER(valores!H93), "PRESENTA", "")</f>
        <v/>
      </c>
      <c r="I93" s="138" t="str">
        <f>IF(ISNUMBER(valores!I93), "PRESENTA", "")</f>
        <v/>
      </c>
      <c r="J93" s="138" t="str">
        <f>IF(ISNUMBER(valores!J93), "PRESENTA", "")</f>
        <v/>
      </c>
      <c r="K93" s="138" t="str">
        <f>IF(ISNUMBER(valores!K93), "PRESENTA", "")</f>
        <v/>
      </c>
      <c r="L93" s="138" t="str">
        <f>IF(ISNUMBER(valores!L93), "PRESENTA", "")</f>
        <v/>
      </c>
      <c r="M93" s="138" t="str">
        <f>IF(ISNUMBER(valores!M93), "PRESENTA", "")</f>
        <v/>
      </c>
      <c r="N93" s="138" t="str">
        <f>IF(ISNUMBER(valores!N93), "PRESENTA", "")</f>
        <v/>
      </c>
      <c r="O93" s="138" t="str">
        <f>IF(ISNUMBER(valores!O93), "PRESENTA", "")</f>
        <v/>
      </c>
      <c r="P93" s="138" t="str">
        <f>IF(ISNUMBER(valores!P93), "PRESENTA", "")</f>
        <v/>
      </c>
      <c r="Q93" s="138" t="str">
        <f>IF(ISNUMBER(valores!Q93), "PRESENTA", "")</f>
        <v/>
      </c>
      <c r="R93" s="138" t="str">
        <f>IF(ISNUMBER(valores!R93), "PRESENTA", "")</f>
        <v/>
      </c>
      <c r="S93" s="138" t="str">
        <f>IF(ISNUMBER(valores!S93), "PRESENTA", "")</f>
        <v/>
      </c>
      <c r="T93" s="138" t="str">
        <f>IF(ISNUMBER(valores!T93), "PRESENTA", "")</f>
        <v/>
      </c>
      <c r="U93" s="138" t="str">
        <f>IF(ISNUMBER(valores!U93), "PRESENTA", "")</f>
        <v/>
      </c>
      <c r="V93" s="138" t="str">
        <f>IF(ISNUMBER(valores!V93), "PRESENTA", "")</f>
        <v/>
      </c>
      <c r="W93" s="138" t="str">
        <f>IF(ISNUMBER(valores!W93), "PRESENTA", "")</f>
        <v/>
      </c>
      <c r="X93" s="138" t="str">
        <f>IF(ISNUMBER(valores!X93), "PRESENTA", "")</f>
        <v/>
      </c>
      <c r="Y93" s="138" t="str">
        <f>IF(ISNUMBER(valores!Y93), "PRESENTA", "")</f>
        <v/>
      </c>
      <c r="Z93" s="138" t="str">
        <f>IF(ISNUMBER(valores!Z93), "PRESENTA", "")</f>
        <v/>
      </c>
      <c r="AA93" s="138" t="str">
        <f>IF(ISNUMBER(valores!AA93), "PRESENTA", "")</f>
        <v/>
      </c>
      <c r="AB93" s="138" t="str">
        <f>IF(ISNUMBER(valores!AB93), "PRESENTA", "")</f>
        <v/>
      </c>
      <c r="AC93" s="138" t="str">
        <f>IF(ISNUMBER(valores!AC93), "PRESENTA", "")</f>
        <v/>
      </c>
      <c r="AD93" s="138" t="str">
        <f>IF(ISNUMBER(valores!AD93), "PRESENTA", "")</f>
        <v/>
      </c>
      <c r="AE93" s="138" t="str">
        <f>IF(ISNUMBER(valores!AE93), "PRESENTA", "")</f>
        <v/>
      </c>
      <c r="AF93" s="138" t="str">
        <f>IF(ISNUMBER(valores!AF93), "PRESENTA", "")</f>
        <v/>
      </c>
      <c r="AG93" s="138" t="str">
        <f>IF(ISNUMBER(valores!AG93), "PRESENTA", "")</f>
        <v/>
      </c>
      <c r="AH93" s="138" t="str">
        <f>IF(ISNUMBER(valores!AH93), "PRESENTA", "")</f>
        <v/>
      </c>
      <c r="AI93" s="138" t="str">
        <f>IF(ISNUMBER(valores!AI93), "PRESENTA", "")</f>
        <v/>
      </c>
      <c r="AJ93" s="138" t="str">
        <f>IF(ISNUMBER(valores!AJ93), "PRESENTA", "")</f>
        <v/>
      </c>
      <c r="AK93" s="138" t="str">
        <f>IF(ISNUMBER(valores!AK93), "PRESENTA", "")</f>
        <v/>
      </c>
      <c r="AL93" s="138" t="str">
        <f>IF(ISNUMBER(valores!AL93), "PRESENTA", "")</f>
        <v/>
      </c>
      <c r="AM93" s="138" t="str">
        <f>IF(ISNUMBER(valores!AM93), "PRESENTA", "")</f>
        <v/>
      </c>
      <c r="AN93" s="138" t="str">
        <f>IF(ISNUMBER(valores!AN93), "PRESENTA", "")</f>
        <v/>
      </c>
      <c r="AO93" s="138" t="str">
        <f>IF(ISNUMBER(valores!AO93), "PRESENTA", "")</f>
        <v/>
      </c>
      <c r="AP93" s="138" t="str">
        <f>IF(ISNUMBER(valores!AP93), "PRESENTA", "")</f>
        <v/>
      </c>
      <c r="AQ93" s="138" t="str">
        <f>IF(ISNUMBER(valores!AQ93), "PRESENTA", "")</f>
        <v/>
      </c>
      <c r="AR93" s="138" t="str">
        <f>IF(ISNUMBER(valores!AR93), "PRESENTA", "")</f>
        <v/>
      </c>
      <c r="AS93" s="138" t="str">
        <f>IF(ISNUMBER(valores!AS93), "PRESENTA", "")</f>
        <v/>
      </c>
      <c r="AT93" s="138" t="str">
        <f>IF(ISNUMBER(valores!AT93), "PRESENTA", "")</f>
        <v/>
      </c>
      <c r="AU93" s="138" t="str">
        <f>IF(ISNUMBER(valores!AU93), "PRESENTA", "")</f>
        <v/>
      </c>
      <c r="AV93" s="137" t="str">
        <f>IF(COUNTIF(A93:AU93, "presenta")&gt;0, "PRESENTA", "DESIERTO")</f>
        <v>DESIERTO</v>
      </c>
      <c r="AW93" s="165">
        <v>561791</v>
      </c>
      <c r="AX93" s="139">
        <f t="shared" si="8"/>
        <v>0</v>
      </c>
      <c r="AY93" s="138" t="s">
        <v>386</v>
      </c>
    </row>
    <row r="94" spans="1:51" s="142" customFormat="1" ht="87.75" customHeight="1" x14ac:dyDescent="0.2">
      <c r="A94" s="140"/>
      <c r="B94" s="117">
        <v>88</v>
      </c>
      <c r="C94" s="214" t="s">
        <v>220</v>
      </c>
      <c r="D94" s="136" t="s">
        <v>240</v>
      </c>
      <c r="E94" s="136" t="s">
        <v>241</v>
      </c>
      <c r="F94" s="214" t="s">
        <v>246</v>
      </c>
      <c r="G94" s="214">
        <v>4</v>
      </c>
      <c r="H94" s="138" t="str">
        <f>IF(ISNUMBER(valores!H94), "PRESENTA", "")</f>
        <v/>
      </c>
      <c r="I94" s="138" t="str">
        <f>IF(ISNUMBER(valores!I94), "PRESENTA", "")</f>
        <v/>
      </c>
      <c r="J94" s="138" t="str">
        <f>IF(ISNUMBER(valores!J94), "PRESENTA", "")</f>
        <v/>
      </c>
      <c r="K94" s="138" t="str">
        <f>IF(ISNUMBER(valores!K94), "PRESENTA", "")</f>
        <v/>
      </c>
      <c r="L94" s="138" t="str">
        <f>IF(ISNUMBER(valores!L94), "PRESENTA", "")</f>
        <v/>
      </c>
      <c r="M94" s="138" t="str">
        <f>IF(ISNUMBER(valores!M94), "PRESENTA", "")</f>
        <v/>
      </c>
      <c r="N94" s="138" t="str">
        <f>IF(ISNUMBER(valores!N94), "PRESENTA", "")</f>
        <v/>
      </c>
      <c r="O94" s="138" t="str">
        <f>IF(ISNUMBER(valores!O94), "PRESENTA", "")</f>
        <v/>
      </c>
      <c r="P94" s="138" t="str">
        <f>IF(ISNUMBER(valores!P94), "PRESENTA", "")</f>
        <v/>
      </c>
      <c r="Q94" s="138" t="str">
        <f>IF(ISNUMBER(valores!Q94), "PRESENTA", "")</f>
        <v/>
      </c>
      <c r="R94" s="138" t="str">
        <f>IF(ISNUMBER(valores!R94), "PRESENTA", "")</f>
        <v/>
      </c>
      <c r="S94" s="138" t="str">
        <f>IF(ISNUMBER(valores!S94), "PRESENTA", "")</f>
        <v/>
      </c>
      <c r="T94" s="138" t="str">
        <f>IF(ISNUMBER(valores!T94), "PRESENTA", "")</f>
        <v/>
      </c>
      <c r="U94" s="138" t="str">
        <f>IF(ISNUMBER(valores!U94), "PRESENTA", "")</f>
        <v/>
      </c>
      <c r="V94" s="138" t="str">
        <f>IF(ISNUMBER(valores!V94), "PRESENTA", "")</f>
        <v/>
      </c>
      <c r="W94" s="138" t="str">
        <f>IF(ISNUMBER(valores!W94), "PRESENTA", "")</f>
        <v/>
      </c>
      <c r="X94" s="138" t="str">
        <f>IF(ISNUMBER(valores!X94), "PRESENTA", "")</f>
        <v/>
      </c>
      <c r="Y94" s="138" t="str">
        <f>IF(ISNUMBER(valores!Y94), "PRESENTA", "")</f>
        <v/>
      </c>
      <c r="Z94" s="138" t="str">
        <f>IF(ISNUMBER(valores!Z94), "PRESENTA", "")</f>
        <v/>
      </c>
      <c r="AA94" s="138" t="str">
        <f>IF(ISNUMBER(valores!AA94), "PRESENTA", "")</f>
        <v/>
      </c>
      <c r="AB94" s="138" t="str">
        <f>IF(ISNUMBER(valores!AB94), "PRESENTA", "")</f>
        <v/>
      </c>
      <c r="AC94" s="138" t="str">
        <f>IF(ISNUMBER(valores!AC94), "PRESENTA", "")</f>
        <v/>
      </c>
      <c r="AD94" s="138" t="str">
        <f>IF(ISNUMBER(valores!AD94), "PRESENTA", "")</f>
        <v/>
      </c>
      <c r="AE94" s="138" t="str">
        <f>IF(ISNUMBER(valores!AE94), "PRESENTA", "")</f>
        <v/>
      </c>
      <c r="AF94" s="138" t="str">
        <f>IF(ISNUMBER(valores!AF94), "PRESENTA", "")</f>
        <v/>
      </c>
      <c r="AG94" s="138" t="str">
        <f>IF(ISNUMBER(valores!AG94), "PRESENTA", "")</f>
        <v/>
      </c>
      <c r="AH94" s="138" t="str">
        <f>IF(ISNUMBER(valores!AH94), "PRESENTA", "")</f>
        <v/>
      </c>
      <c r="AI94" s="138" t="str">
        <f>IF(ISNUMBER(valores!AI94), "PRESENTA", "")</f>
        <v/>
      </c>
      <c r="AJ94" s="138" t="str">
        <f>IF(ISNUMBER(valores!AJ94), "PRESENTA", "")</f>
        <v/>
      </c>
      <c r="AK94" s="138" t="str">
        <f>IF(ISNUMBER(valores!AK94), "PRESENTA", "")</f>
        <v/>
      </c>
      <c r="AL94" s="138" t="str">
        <f>IF(ISNUMBER(valores!AL94), "PRESENTA", "")</f>
        <v/>
      </c>
      <c r="AM94" s="138" t="str">
        <f>IF(ISNUMBER(valores!AM94), "PRESENTA", "")</f>
        <v/>
      </c>
      <c r="AN94" s="138" t="str">
        <f>IF(ISNUMBER(valores!AN94), "PRESENTA", "")</f>
        <v/>
      </c>
      <c r="AO94" s="138" t="str">
        <f>IF(ISNUMBER(valores!AO94), "PRESENTA", "")</f>
        <v/>
      </c>
      <c r="AP94" s="138" t="str">
        <f>IF(ISNUMBER(valores!AP94), "PRESENTA", "")</f>
        <v/>
      </c>
      <c r="AQ94" s="138" t="str">
        <f>IF(ISNUMBER(valores!AQ94), "PRESENTA", "")</f>
        <v/>
      </c>
      <c r="AR94" s="138" t="str">
        <f>IF(ISNUMBER(valores!AR94), "PRESENTA", "")</f>
        <v/>
      </c>
      <c r="AS94" s="138" t="str">
        <f>IF(ISNUMBER(valores!AS94), "PRESENTA", "")</f>
        <v/>
      </c>
      <c r="AT94" s="138" t="str">
        <f>IF(ISNUMBER(valores!AT94), "PRESENTA", "")</f>
        <v/>
      </c>
      <c r="AU94" s="138" t="str">
        <f>IF(ISNUMBER(valores!AU94), "PRESENTA", "")</f>
        <v/>
      </c>
      <c r="AV94" s="137" t="str">
        <f t="shared" si="11"/>
        <v>DESIERTO</v>
      </c>
      <c r="AW94" s="165">
        <v>2935968</v>
      </c>
      <c r="AX94" s="139">
        <f t="shared" si="8"/>
        <v>0</v>
      </c>
      <c r="AY94" s="138" t="s">
        <v>386</v>
      </c>
    </row>
    <row r="95" spans="1:51" s="142" customFormat="1" ht="87.75" customHeight="1" x14ac:dyDescent="0.2">
      <c r="A95" s="140"/>
      <c r="B95" s="117">
        <v>89</v>
      </c>
      <c r="C95" s="214" t="s">
        <v>220</v>
      </c>
      <c r="D95" s="136" t="s">
        <v>240</v>
      </c>
      <c r="E95" s="136" t="s">
        <v>241</v>
      </c>
      <c r="F95" s="214" t="s">
        <v>247</v>
      </c>
      <c r="G95" s="214">
        <v>4</v>
      </c>
      <c r="H95" s="138" t="str">
        <f>IF(ISNUMBER(valores!H95), "PRESENTA", "")</f>
        <v/>
      </c>
      <c r="I95" s="138" t="str">
        <f>IF(ISNUMBER(valores!I95), "PRESENTA", "")</f>
        <v/>
      </c>
      <c r="J95" s="138" t="str">
        <f>IF(ISNUMBER(valores!J95), "PRESENTA", "")</f>
        <v/>
      </c>
      <c r="K95" s="138" t="str">
        <f>IF(ISNUMBER(valores!K95), "PRESENTA", "")</f>
        <v/>
      </c>
      <c r="L95" s="138" t="str">
        <f>IF(ISNUMBER(valores!L95), "PRESENTA", "")</f>
        <v/>
      </c>
      <c r="M95" s="138" t="str">
        <f>IF(ISNUMBER(valores!M95), "PRESENTA", "")</f>
        <v/>
      </c>
      <c r="N95" s="138" t="str">
        <f>IF(ISNUMBER(valores!N95), "PRESENTA", "")</f>
        <v/>
      </c>
      <c r="O95" s="138" t="str">
        <f>IF(ISNUMBER(valores!O95), "PRESENTA", "")</f>
        <v/>
      </c>
      <c r="P95" s="138" t="str">
        <f>IF(ISNUMBER(valores!P95), "PRESENTA", "")</f>
        <v/>
      </c>
      <c r="Q95" s="138" t="str">
        <f>IF(ISNUMBER(valores!Q95), "PRESENTA", "")</f>
        <v/>
      </c>
      <c r="R95" s="138" t="str">
        <f>IF(ISNUMBER(valores!R95), "PRESENTA", "")</f>
        <v/>
      </c>
      <c r="S95" s="138" t="str">
        <f>IF(ISNUMBER(valores!S95), "PRESENTA", "")</f>
        <v/>
      </c>
      <c r="T95" s="138" t="str">
        <f>IF(ISNUMBER(valores!T95), "PRESENTA", "")</f>
        <v/>
      </c>
      <c r="U95" s="138" t="str">
        <f>IF(ISNUMBER(valores!U95), "PRESENTA", "")</f>
        <v/>
      </c>
      <c r="V95" s="138" t="str">
        <f>IF(ISNUMBER(valores!V95), "PRESENTA", "")</f>
        <v/>
      </c>
      <c r="W95" s="138" t="str">
        <f>IF(ISNUMBER(valores!W95), "PRESENTA", "")</f>
        <v/>
      </c>
      <c r="X95" s="138" t="str">
        <f>IF(ISNUMBER(valores!X95), "PRESENTA", "")</f>
        <v/>
      </c>
      <c r="Y95" s="138" t="str">
        <f>IF(ISNUMBER(valores!Y95), "PRESENTA", "")</f>
        <v/>
      </c>
      <c r="Z95" s="138" t="str">
        <f>IF(ISNUMBER(valores!Z95), "PRESENTA", "")</f>
        <v/>
      </c>
      <c r="AA95" s="138" t="str">
        <f>IF(ISNUMBER(valores!AA95), "PRESENTA", "")</f>
        <v/>
      </c>
      <c r="AB95" s="138" t="str">
        <f>IF(ISNUMBER(valores!AB95), "PRESENTA", "")</f>
        <v/>
      </c>
      <c r="AC95" s="138" t="str">
        <f>IF(ISNUMBER(valores!AC95), "PRESENTA", "")</f>
        <v/>
      </c>
      <c r="AD95" s="138" t="str">
        <f>IF(ISNUMBER(valores!AD95), "PRESENTA", "")</f>
        <v/>
      </c>
      <c r="AE95" s="138" t="str">
        <f>IF(ISNUMBER(valores!AE95), "PRESENTA", "")</f>
        <v/>
      </c>
      <c r="AF95" s="138" t="str">
        <f>IF(ISNUMBER(valores!AF95), "PRESENTA", "")</f>
        <v/>
      </c>
      <c r="AG95" s="138" t="str">
        <f>IF(ISNUMBER(valores!AG95), "PRESENTA", "")</f>
        <v/>
      </c>
      <c r="AH95" s="138" t="str">
        <f>IF(ISNUMBER(valores!AH95), "PRESENTA", "")</f>
        <v/>
      </c>
      <c r="AI95" s="138" t="str">
        <f>IF(ISNUMBER(valores!AI95), "PRESENTA", "")</f>
        <v/>
      </c>
      <c r="AJ95" s="138" t="str">
        <f>IF(ISNUMBER(valores!AJ95), "PRESENTA", "")</f>
        <v/>
      </c>
      <c r="AK95" s="138" t="str">
        <f>IF(ISNUMBER(valores!AK95), "PRESENTA", "")</f>
        <v/>
      </c>
      <c r="AL95" s="138" t="str">
        <f>IF(ISNUMBER(valores!AL95), "PRESENTA", "")</f>
        <v/>
      </c>
      <c r="AM95" s="138" t="str">
        <f>IF(ISNUMBER(valores!AM95), "PRESENTA", "")</f>
        <v/>
      </c>
      <c r="AN95" s="138" t="str">
        <f>IF(ISNUMBER(valores!AN95), "PRESENTA", "")</f>
        <v/>
      </c>
      <c r="AO95" s="138" t="str">
        <f>IF(ISNUMBER(valores!AO95), "PRESENTA", "")</f>
        <v/>
      </c>
      <c r="AP95" s="138" t="str">
        <f>IF(ISNUMBER(valores!AP95), "PRESENTA", "")</f>
        <v/>
      </c>
      <c r="AQ95" s="138" t="str">
        <f>IF(ISNUMBER(valores!AQ95), "PRESENTA", "")</f>
        <v/>
      </c>
      <c r="AR95" s="138" t="str">
        <f>IF(ISNUMBER(valores!AR95), "PRESENTA", "")</f>
        <v/>
      </c>
      <c r="AS95" s="138" t="str">
        <f>IF(ISNUMBER(valores!AS95), "PRESENTA", "")</f>
        <v/>
      </c>
      <c r="AT95" s="138" t="str">
        <f>IF(ISNUMBER(valores!AT95), "PRESENTA", "")</f>
        <v/>
      </c>
      <c r="AU95" s="138" t="str">
        <f>IF(ISNUMBER(valores!AU95), "PRESENTA", "")</f>
        <v/>
      </c>
      <c r="AV95" s="137" t="str">
        <f>IF(COUNTIF(A95:AU95, "presenta")&gt;0, "PRESENTA", "DESIERTO")</f>
        <v>DESIERTO</v>
      </c>
      <c r="AW95" s="165">
        <v>12403525</v>
      </c>
      <c r="AX95" s="139">
        <f t="shared" si="8"/>
        <v>0</v>
      </c>
      <c r="AY95" s="138" t="s">
        <v>386</v>
      </c>
    </row>
    <row r="96" spans="1:51" s="142" customFormat="1" ht="87.75" customHeight="1" x14ac:dyDescent="0.2">
      <c r="A96" s="140"/>
      <c r="B96" s="117">
        <v>90</v>
      </c>
      <c r="C96" s="214" t="s">
        <v>220</v>
      </c>
      <c r="D96" s="136" t="s">
        <v>240</v>
      </c>
      <c r="E96" s="136" t="s">
        <v>241</v>
      </c>
      <c r="F96" s="214" t="s">
        <v>248</v>
      </c>
      <c r="G96" s="214">
        <v>6</v>
      </c>
      <c r="H96" s="138" t="str">
        <f>IF(ISNUMBER(valores!H96), "PRESENTA", "")</f>
        <v/>
      </c>
      <c r="I96" s="138" t="str">
        <f>IF(ISNUMBER(valores!I96), "PRESENTA", "")</f>
        <v/>
      </c>
      <c r="J96" s="138" t="str">
        <f>IF(ISNUMBER(valores!J96), "PRESENTA", "")</f>
        <v/>
      </c>
      <c r="K96" s="138" t="str">
        <f>IF(ISNUMBER(valores!K96), "PRESENTA", "")</f>
        <v/>
      </c>
      <c r="L96" s="138" t="str">
        <f>IF(ISNUMBER(valores!L96), "PRESENTA", "")</f>
        <v/>
      </c>
      <c r="M96" s="138" t="str">
        <f>IF(ISNUMBER(valores!M96), "PRESENTA", "")</f>
        <v/>
      </c>
      <c r="N96" s="138" t="str">
        <f>IF(ISNUMBER(valores!N96), "PRESENTA", "")</f>
        <v/>
      </c>
      <c r="O96" s="138" t="str">
        <f>IF(ISNUMBER(valores!O96), "PRESENTA", "")</f>
        <v/>
      </c>
      <c r="P96" s="138" t="str">
        <f>IF(ISNUMBER(valores!P96), "PRESENTA", "")</f>
        <v/>
      </c>
      <c r="Q96" s="138" t="str">
        <f>IF(ISNUMBER(valores!Q96), "PRESENTA", "")</f>
        <v/>
      </c>
      <c r="R96" s="138" t="str">
        <f>IF(ISNUMBER(valores!R96), "PRESENTA", "")</f>
        <v/>
      </c>
      <c r="S96" s="138" t="str">
        <f>IF(ISNUMBER(valores!S96), "PRESENTA", "")</f>
        <v/>
      </c>
      <c r="T96" s="138" t="str">
        <f>IF(ISNUMBER(valores!T96), "PRESENTA", "")</f>
        <v/>
      </c>
      <c r="U96" s="138" t="str">
        <f>IF(ISNUMBER(valores!U96), "PRESENTA", "")</f>
        <v/>
      </c>
      <c r="V96" s="138" t="str">
        <f>IF(ISNUMBER(valores!V96), "PRESENTA", "")</f>
        <v/>
      </c>
      <c r="W96" s="138" t="str">
        <f>IF(ISNUMBER(valores!W96), "PRESENTA", "")</f>
        <v/>
      </c>
      <c r="X96" s="138" t="str">
        <f>IF(ISNUMBER(valores!X96), "PRESENTA", "")</f>
        <v/>
      </c>
      <c r="Y96" s="138" t="str">
        <f>IF(ISNUMBER(valores!Y96), "PRESENTA", "")</f>
        <v/>
      </c>
      <c r="Z96" s="138" t="str">
        <f>IF(ISNUMBER(valores!Z96), "PRESENTA", "")</f>
        <v/>
      </c>
      <c r="AA96" s="138" t="str">
        <f>IF(ISNUMBER(valores!AA96), "PRESENTA", "")</f>
        <v/>
      </c>
      <c r="AB96" s="138" t="str">
        <f>IF(ISNUMBER(valores!AB96), "PRESENTA", "")</f>
        <v/>
      </c>
      <c r="AC96" s="138" t="str">
        <f>IF(ISNUMBER(valores!AC96), "PRESENTA", "")</f>
        <v/>
      </c>
      <c r="AD96" s="138" t="str">
        <f>IF(ISNUMBER(valores!AD96), "PRESENTA", "")</f>
        <v/>
      </c>
      <c r="AE96" s="138" t="str">
        <f>IF(ISNUMBER(valores!AE96), "PRESENTA", "")</f>
        <v/>
      </c>
      <c r="AF96" s="138" t="str">
        <f>IF(ISNUMBER(valores!AF96), "PRESENTA", "")</f>
        <v/>
      </c>
      <c r="AG96" s="138" t="str">
        <f>IF(ISNUMBER(valores!AG96), "PRESENTA", "")</f>
        <v/>
      </c>
      <c r="AH96" s="138" t="str">
        <f>IF(ISNUMBER(valores!AH96), "PRESENTA", "")</f>
        <v/>
      </c>
      <c r="AI96" s="138" t="str">
        <f>IF(ISNUMBER(valores!AI96), "PRESENTA", "")</f>
        <v/>
      </c>
      <c r="AJ96" s="138" t="str">
        <f>IF(ISNUMBER(valores!AJ96), "PRESENTA", "")</f>
        <v/>
      </c>
      <c r="AK96" s="138" t="str">
        <f>IF(ISNUMBER(valores!AK96), "PRESENTA", "")</f>
        <v/>
      </c>
      <c r="AL96" s="138" t="str">
        <f>IF(ISNUMBER(valores!AL96), "PRESENTA", "")</f>
        <v/>
      </c>
      <c r="AM96" s="138" t="str">
        <f>IF(ISNUMBER(valores!AM96), "PRESENTA", "")</f>
        <v/>
      </c>
      <c r="AN96" s="138" t="str">
        <f>IF(ISNUMBER(valores!AN96), "PRESENTA", "")</f>
        <v/>
      </c>
      <c r="AO96" s="138" t="str">
        <f>IF(ISNUMBER(valores!AO96), "PRESENTA", "")</f>
        <v/>
      </c>
      <c r="AP96" s="138" t="str">
        <f>IF(ISNUMBER(valores!AP96), "PRESENTA", "")</f>
        <v/>
      </c>
      <c r="AQ96" s="138" t="str">
        <f>IF(ISNUMBER(valores!AQ96), "PRESENTA", "")</f>
        <v/>
      </c>
      <c r="AR96" s="138" t="str">
        <f>IF(ISNUMBER(valores!AR96), "PRESENTA", "")</f>
        <v/>
      </c>
      <c r="AS96" s="138" t="str">
        <f>IF(ISNUMBER(valores!AS96), "PRESENTA", "")</f>
        <v/>
      </c>
      <c r="AT96" s="138" t="str">
        <f>IF(ISNUMBER(valores!AT96), "PRESENTA", "")</f>
        <v/>
      </c>
      <c r="AU96" s="138" t="str">
        <f>IF(ISNUMBER(valores!AU96), "PRESENTA", "")</f>
        <v/>
      </c>
      <c r="AV96" s="137" t="str">
        <f t="shared" ref="AV96:AV101" si="12">IF(COUNTIF(A96:AU96, "presenta")&gt;0, "PRESENTA", "DESIERTO")</f>
        <v>DESIERTO</v>
      </c>
      <c r="AW96" s="165">
        <v>24510547</v>
      </c>
      <c r="AX96" s="139">
        <f t="shared" si="8"/>
        <v>0</v>
      </c>
      <c r="AY96" s="138" t="s">
        <v>386</v>
      </c>
    </row>
    <row r="97" spans="1:51" s="142" customFormat="1" ht="87.75" customHeight="1" x14ac:dyDescent="0.2">
      <c r="A97" s="140"/>
      <c r="B97" s="117">
        <v>91</v>
      </c>
      <c r="C97" s="214" t="s">
        <v>220</v>
      </c>
      <c r="D97" s="136" t="s">
        <v>240</v>
      </c>
      <c r="E97" s="136" t="s">
        <v>241</v>
      </c>
      <c r="F97" s="214" t="s">
        <v>249</v>
      </c>
      <c r="G97" s="214">
        <v>4</v>
      </c>
      <c r="H97" s="138" t="str">
        <f>IF(ISNUMBER(valores!H97), "PRESENTA", "")</f>
        <v/>
      </c>
      <c r="I97" s="138" t="str">
        <f>IF(ISNUMBER(valores!I97), "PRESENTA", "")</f>
        <v/>
      </c>
      <c r="J97" s="138" t="str">
        <f>IF(ISNUMBER(valores!J97), "PRESENTA", "")</f>
        <v/>
      </c>
      <c r="K97" s="138" t="str">
        <f>IF(ISNUMBER(valores!K97), "PRESENTA", "")</f>
        <v/>
      </c>
      <c r="L97" s="138" t="str">
        <f>IF(ISNUMBER(valores!L97), "PRESENTA", "")</f>
        <v/>
      </c>
      <c r="M97" s="138" t="str">
        <f>IF(ISNUMBER(valores!M97), "PRESENTA", "")</f>
        <v/>
      </c>
      <c r="N97" s="138" t="str">
        <f>IF(ISNUMBER(valores!N97), "PRESENTA", "")</f>
        <v/>
      </c>
      <c r="O97" s="138" t="str">
        <f>IF(ISNUMBER(valores!O97), "PRESENTA", "")</f>
        <v/>
      </c>
      <c r="P97" s="138" t="str">
        <f>IF(ISNUMBER(valores!P97), "PRESENTA", "")</f>
        <v/>
      </c>
      <c r="Q97" s="138" t="str">
        <f>IF(ISNUMBER(valores!Q97), "PRESENTA", "")</f>
        <v/>
      </c>
      <c r="R97" s="138" t="str">
        <f>IF(ISNUMBER(valores!R97), "PRESENTA", "")</f>
        <v/>
      </c>
      <c r="S97" s="138" t="str">
        <f>IF(ISNUMBER(valores!S97), "PRESENTA", "")</f>
        <v/>
      </c>
      <c r="T97" s="138" t="str">
        <f>IF(ISNUMBER(valores!T97), "PRESENTA", "")</f>
        <v/>
      </c>
      <c r="U97" s="138" t="str">
        <f>IF(ISNUMBER(valores!U97), "PRESENTA", "")</f>
        <v/>
      </c>
      <c r="V97" s="138" t="str">
        <f>IF(ISNUMBER(valores!V97), "PRESENTA", "")</f>
        <v/>
      </c>
      <c r="W97" s="138" t="str">
        <f>IF(ISNUMBER(valores!W97), "PRESENTA", "")</f>
        <v/>
      </c>
      <c r="X97" s="138" t="str">
        <f>IF(ISNUMBER(valores!X97), "PRESENTA", "")</f>
        <v/>
      </c>
      <c r="Y97" s="138" t="str">
        <f>IF(ISNUMBER(valores!Y97), "PRESENTA", "")</f>
        <v/>
      </c>
      <c r="Z97" s="138" t="str">
        <f>IF(ISNUMBER(valores!Z97), "PRESENTA", "")</f>
        <v/>
      </c>
      <c r="AA97" s="138" t="str">
        <f>IF(ISNUMBER(valores!AA97), "PRESENTA", "")</f>
        <v/>
      </c>
      <c r="AB97" s="138" t="str">
        <f>IF(ISNUMBER(valores!AB97), "PRESENTA", "")</f>
        <v/>
      </c>
      <c r="AC97" s="138" t="str">
        <f>IF(ISNUMBER(valores!AC97), "PRESENTA", "")</f>
        <v/>
      </c>
      <c r="AD97" s="138" t="str">
        <f>IF(ISNUMBER(valores!AD97), "PRESENTA", "")</f>
        <v/>
      </c>
      <c r="AE97" s="138" t="str">
        <f>IF(ISNUMBER(valores!AE97), "PRESENTA", "")</f>
        <v/>
      </c>
      <c r="AF97" s="138" t="str">
        <f>IF(ISNUMBER(valores!AF97), "PRESENTA", "")</f>
        <v/>
      </c>
      <c r="AG97" s="138" t="str">
        <f>IF(ISNUMBER(valores!AG97), "PRESENTA", "")</f>
        <v/>
      </c>
      <c r="AH97" s="138" t="str">
        <f>IF(ISNUMBER(valores!AH97), "PRESENTA", "")</f>
        <v/>
      </c>
      <c r="AI97" s="138" t="str">
        <f>IF(ISNUMBER(valores!AI97), "PRESENTA", "")</f>
        <v/>
      </c>
      <c r="AJ97" s="138" t="str">
        <f>IF(ISNUMBER(valores!AJ97), "PRESENTA", "")</f>
        <v/>
      </c>
      <c r="AK97" s="138" t="str">
        <f>IF(ISNUMBER(valores!AK97), "PRESENTA", "")</f>
        <v/>
      </c>
      <c r="AL97" s="138" t="str">
        <f>IF(ISNUMBER(valores!AL97), "PRESENTA", "")</f>
        <v/>
      </c>
      <c r="AM97" s="138" t="str">
        <f>IF(ISNUMBER(valores!AM97), "PRESENTA", "")</f>
        <v/>
      </c>
      <c r="AN97" s="138" t="str">
        <f>IF(ISNUMBER(valores!AN97), "PRESENTA", "")</f>
        <v/>
      </c>
      <c r="AO97" s="138" t="str">
        <f>IF(ISNUMBER(valores!AO97), "PRESENTA", "")</f>
        <v/>
      </c>
      <c r="AP97" s="138" t="str">
        <f>IF(ISNUMBER(valores!AP97), "PRESENTA", "")</f>
        <v/>
      </c>
      <c r="AQ97" s="138" t="str">
        <f>IF(ISNUMBER(valores!AQ97), "PRESENTA", "")</f>
        <v/>
      </c>
      <c r="AR97" s="138" t="str">
        <f>IF(ISNUMBER(valores!AR97), "PRESENTA", "")</f>
        <v/>
      </c>
      <c r="AS97" s="138" t="str">
        <f>IF(ISNUMBER(valores!AS97), "PRESENTA", "")</f>
        <v/>
      </c>
      <c r="AT97" s="138" t="str">
        <f>IF(ISNUMBER(valores!AT97), "PRESENTA", "")</f>
        <v/>
      </c>
      <c r="AU97" s="138" t="str">
        <f>IF(ISNUMBER(valores!AU97), "PRESENTA", "")</f>
        <v/>
      </c>
      <c r="AV97" s="137" t="str">
        <f t="shared" si="12"/>
        <v>DESIERTO</v>
      </c>
      <c r="AW97" s="165">
        <v>69874717</v>
      </c>
      <c r="AX97" s="139">
        <f t="shared" si="8"/>
        <v>0</v>
      </c>
      <c r="AY97" s="138" t="s">
        <v>386</v>
      </c>
    </row>
    <row r="98" spans="1:51" s="142" customFormat="1" ht="87.75" customHeight="1" x14ac:dyDescent="0.2">
      <c r="A98" s="140"/>
      <c r="B98" s="117">
        <v>92</v>
      </c>
      <c r="C98" s="214" t="s">
        <v>220</v>
      </c>
      <c r="D98" s="136" t="s">
        <v>240</v>
      </c>
      <c r="E98" s="136" t="s">
        <v>241</v>
      </c>
      <c r="F98" s="214" t="s">
        <v>250</v>
      </c>
      <c r="G98" s="214">
        <v>1</v>
      </c>
      <c r="H98" s="138" t="str">
        <f>IF(ISNUMBER(valores!H98), "PRESENTA", "")</f>
        <v/>
      </c>
      <c r="I98" s="138" t="str">
        <f>IF(ISNUMBER(valores!I98), "PRESENTA", "")</f>
        <v/>
      </c>
      <c r="J98" s="138" t="str">
        <f>IF(ISNUMBER(valores!J98), "PRESENTA", "")</f>
        <v/>
      </c>
      <c r="K98" s="138" t="str">
        <f>IF(ISNUMBER(valores!K98), "PRESENTA", "")</f>
        <v/>
      </c>
      <c r="L98" s="138" t="str">
        <f>IF(ISNUMBER(valores!L98), "PRESENTA", "")</f>
        <v/>
      </c>
      <c r="M98" s="138" t="str">
        <f>IF(ISNUMBER(valores!M98), "PRESENTA", "")</f>
        <v/>
      </c>
      <c r="N98" s="138" t="str">
        <f>IF(ISNUMBER(valores!N98), "PRESENTA", "")</f>
        <v/>
      </c>
      <c r="O98" s="138" t="str">
        <f>IF(ISNUMBER(valores!O98), "PRESENTA", "")</f>
        <v/>
      </c>
      <c r="P98" s="138" t="str">
        <f>IF(ISNUMBER(valores!P98), "PRESENTA", "")</f>
        <v/>
      </c>
      <c r="Q98" s="138" t="str">
        <f>IF(ISNUMBER(valores!Q98), "PRESENTA", "")</f>
        <v/>
      </c>
      <c r="R98" s="138" t="str">
        <f>IF(ISNUMBER(valores!R98), "PRESENTA", "")</f>
        <v/>
      </c>
      <c r="S98" s="138" t="str">
        <f>IF(ISNUMBER(valores!S98), "PRESENTA", "")</f>
        <v/>
      </c>
      <c r="T98" s="138" t="str">
        <f>IF(ISNUMBER(valores!T98), "PRESENTA", "")</f>
        <v/>
      </c>
      <c r="U98" s="138" t="str">
        <f>IF(ISNUMBER(valores!U98), "PRESENTA", "")</f>
        <v/>
      </c>
      <c r="V98" s="138" t="str">
        <f>IF(ISNUMBER(valores!V98), "PRESENTA", "")</f>
        <v/>
      </c>
      <c r="W98" s="138" t="str">
        <f>IF(ISNUMBER(valores!W98), "PRESENTA", "")</f>
        <v/>
      </c>
      <c r="X98" s="138" t="str">
        <f>IF(ISNUMBER(valores!X98), "PRESENTA", "")</f>
        <v/>
      </c>
      <c r="Y98" s="138" t="str">
        <f>IF(ISNUMBER(valores!Y98), "PRESENTA", "")</f>
        <v/>
      </c>
      <c r="Z98" s="138" t="str">
        <f>IF(ISNUMBER(valores!Z98), "PRESENTA", "")</f>
        <v/>
      </c>
      <c r="AA98" s="138" t="str">
        <f>IF(ISNUMBER(valores!AA98), "PRESENTA", "")</f>
        <v/>
      </c>
      <c r="AB98" s="138" t="str">
        <f>IF(ISNUMBER(valores!AB98), "PRESENTA", "")</f>
        <v/>
      </c>
      <c r="AC98" s="138" t="str">
        <f>IF(ISNUMBER(valores!AC98), "PRESENTA", "")</f>
        <v/>
      </c>
      <c r="AD98" s="138" t="str">
        <f>IF(ISNUMBER(valores!AD98), "PRESENTA", "")</f>
        <v/>
      </c>
      <c r="AE98" s="138" t="str">
        <f>IF(ISNUMBER(valores!AE98), "PRESENTA", "")</f>
        <v/>
      </c>
      <c r="AF98" s="138" t="str">
        <f>IF(ISNUMBER(valores!AF98), "PRESENTA", "")</f>
        <v/>
      </c>
      <c r="AG98" s="138" t="str">
        <f>IF(ISNUMBER(valores!AG98), "PRESENTA", "")</f>
        <v/>
      </c>
      <c r="AH98" s="138" t="str">
        <f>IF(ISNUMBER(valores!AH98), "PRESENTA", "")</f>
        <v/>
      </c>
      <c r="AI98" s="138" t="str">
        <f>IF(ISNUMBER(valores!AI98), "PRESENTA", "")</f>
        <v/>
      </c>
      <c r="AJ98" s="138" t="str">
        <f>IF(ISNUMBER(valores!AJ98), "PRESENTA", "")</f>
        <v/>
      </c>
      <c r="AK98" s="138" t="str">
        <f>IF(ISNUMBER(valores!AK98), "PRESENTA", "")</f>
        <v/>
      </c>
      <c r="AL98" s="138" t="str">
        <f>IF(ISNUMBER(valores!AL98), "PRESENTA", "")</f>
        <v/>
      </c>
      <c r="AM98" s="138" t="str">
        <f>IF(ISNUMBER(valores!AM98), "PRESENTA", "")</f>
        <v/>
      </c>
      <c r="AN98" s="138" t="str">
        <f>IF(ISNUMBER(valores!AN98), "PRESENTA", "")</f>
        <v/>
      </c>
      <c r="AO98" s="138" t="str">
        <f>IF(ISNUMBER(valores!AO98), "PRESENTA", "")</f>
        <v/>
      </c>
      <c r="AP98" s="138" t="str">
        <f>IF(ISNUMBER(valores!AP98), "PRESENTA", "")</f>
        <v/>
      </c>
      <c r="AQ98" s="138" t="str">
        <f>IF(ISNUMBER(valores!AQ98), "PRESENTA", "")</f>
        <v/>
      </c>
      <c r="AR98" s="138" t="str">
        <f>IF(ISNUMBER(valores!AR98), "PRESENTA", "")</f>
        <v/>
      </c>
      <c r="AS98" s="138" t="str">
        <f>IF(ISNUMBER(valores!AS98), "PRESENTA", "")</f>
        <v/>
      </c>
      <c r="AT98" s="138" t="str">
        <f>IF(ISNUMBER(valores!AT98), "PRESENTA", "")</f>
        <v/>
      </c>
      <c r="AU98" s="138" t="str">
        <f>IF(ISNUMBER(valores!AU98), "PRESENTA", "")</f>
        <v/>
      </c>
      <c r="AV98" s="137" t="str">
        <f t="shared" si="12"/>
        <v>DESIERTO</v>
      </c>
      <c r="AW98" s="165">
        <v>805392</v>
      </c>
      <c r="AX98" s="139">
        <f t="shared" si="8"/>
        <v>0</v>
      </c>
      <c r="AY98" s="138" t="s">
        <v>386</v>
      </c>
    </row>
    <row r="99" spans="1:51" s="142" customFormat="1" ht="42.75" customHeight="1" x14ac:dyDescent="0.2">
      <c r="A99" s="140"/>
      <c r="B99" s="117">
        <v>93</v>
      </c>
      <c r="C99" s="214" t="s">
        <v>220</v>
      </c>
      <c r="D99" s="136" t="s">
        <v>251</v>
      </c>
      <c r="E99" s="136" t="s">
        <v>252</v>
      </c>
      <c r="F99" s="214" t="s">
        <v>253</v>
      </c>
      <c r="G99" s="214">
        <v>1</v>
      </c>
      <c r="H99" s="138" t="str">
        <f>IF(ISNUMBER(valores!H99), "PRESENTA", "")</f>
        <v/>
      </c>
      <c r="I99" s="138" t="str">
        <f>IF(ISNUMBER(valores!I99), "PRESENTA", "")</f>
        <v/>
      </c>
      <c r="J99" s="138" t="str">
        <f>IF(ISNUMBER(valores!J99), "PRESENTA", "")</f>
        <v/>
      </c>
      <c r="K99" s="138" t="str">
        <f>IF(ISNUMBER(valores!K99), "PRESENTA", "")</f>
        <v/>
      </c>
      <c r="L99" s="138" t="str">
        <f>IF(ISNUMBER(valores!L99), "PRESENTA", "")</f>
        <v/>
      </c>
      <c r="M99" s="138" t="str">
        <f>IF(ISNUMBER(valores!M99), "PRESENTA", "")</f>
        <v/>
      </c>
      <c r="N99" s="138" t="str">
        <f>IF(ISNUMBER(valores!N99), "PRESENTA", "")</f>
        <v/>
      </c>
      <c r="O99" s="138" t="str">
        <f>IF(ISNUMBER(valores!O99), "PRESENTA", "")</f>
        <v/>
      </c>
      <c r="P99" s="138" t="str">
        <f>IF(ISNUMBER(valores!P99), "PRESENTA", "")</f>
        <v/>
      </c>
      <c r="Q99" s="138" t="str">
        <f>IF(ISNUMBER(valores!Q99), "PRESENTA", "")</f>
        <v/>
      </c>
      <c r="R99" s="138" t="str">
        <f>IF(ISNUMBER(valores!R99), "PRESENTA", "")</f>
        <v/>
      </c>
      <c r="S99" s="138" t="str">
        <f>IF(ISNUMBER(valores!S99), "PRESENTA", "")</f>
        <v/>
      </c>
      <c r="T99" s="138" t="str">
        <f>IF(ISNUMBER(valores!T99), "PRESENTA", "")</f>
        <v/>
      </c>
      <c r="U99" s="138" t="str">
        <f>IF(ISNUMBER(valores!U99), "PRESENTA", "")</f>
        <v/>
      </c>
      <c r="V99" s="138" t="str">
        <f>IF(ISNUMBER(valores!V99), "PRESENTA", "")</f>
        <v/>
      </c>
      <c r="W99" s="138" t="str">
        <f>IF(ISNUMBER(valores!W99), "PRESENTA", "")</f>
        <v/>
      </c>
      <c r="X99" s="138" t="str">
        <f>IF(ISNUMBER(valores!X99), "PRESENTA", "")</f>
        <v/>
      </c>
      <c r="Y99" s="138" t="str">
        <f>IF(ISNUMBER(valores!Y99), "PRESENTA", "")</f>
        <v/>
      </c>
      <c r="Z99" s="138" t="str">
        <f>IF(ISNUMBER(valores!Z99), "PRESENTA", "")</f>
        <v/>
      </c>
      <c r="AA99" s="138" t="str">
        <f>IF(ISNUMBER(valores!AA99), "PRESENTA", "")</f>
        <v/>
      </c>
      <c r="AB99" s="138" t="str">
        <f>IF(ISNUMBER(valores!AB99), "PRESENTA", "")</f>
        <v/>
      </c>
      <c r="AC99" s="138" t="str">
        <f>IF(ISNUMBER(valores!AC99), "PRESENTA", "")</f>
        <v/>
      </c>
      <c r="AD99" s="138" t="str">
        <f>IF(ISNUMBER(valores!AD99), "PRESENTA", "")</f>
        <v/>
      </c>
      <c r="AE99" s="138" t="str">
        <f>IF(ISNUMBER(valores!AE99), "PRESENTA", "")</f>
        <v/>
      </c>
      <c r="AF99" s="138" t="str">
        <f>IF(ISNUMBER(valores!AF99), "PRESENTA", "")</f>
        <v/>
      </c>
      <c r="AG99" s="138" t="str">
        <f>IF(ISNUMBER(valores!AG99), "PRESENTA", "")</f>
        <v/>
      </c>
      <c r="AH99" s="138" t="str">
        <f>IF(ISNUMBER(valores!AH99), "PRESENTA", "")</f>
        <v/>
      </c>
      <c r="AI99" s="138" t="str">
        <f>IF(ISNUMBER(valores!AI99), "PRESENTA", "")</f>
        <v/>
      </c>
      <c r="AJ99" s="138" t="str">
        <f>IF(ISNUMBER(valores!AJ99), "PRESENTA", "")</f>
        <v/>
      </c>
      <c r="AK99" s="138" t="str">
        <f>IF(ISNUMBER(valores!AK99), "PRESENTA", "")</f>
        <v/>
      </c>
      <c r="AL99" s="138" t="str">
        <f>IF(ISNUMBER(valores!AL99), "PRESENTA", "")</f>
        <v/>
      </c>
      <c r="AM99" s="138" t="str">
        <f>IF(ISNUMBER(valores!AM99), "PRESENTA", "")</f>
        <v/>
      </c>
      <c r="AN99" s="138" t="str">
        <f>IF(ISNUMBER(valores!AN99), "PRESENTA", "")</f>
        <v/>
      </c>
      <c r="AO99" s="138" t="str">
        <f>IF(ISNUMBER(valores!AO99), "PRESENTA", "")</f>
        <v/>
      </c>
      <c r="AP99" s="138" t="str">
        <f>IF(ISNUMBER(valores!AP99), "PRESENTA", "")</f>
        <v/>
      </c>
      <c r="AQ99" s="144" t="s">
        <v>60</v>
      </c>
      <c r="AR99" s="138" t="str">
        <f>IF(ISNUMBER(valores!AR99), "PRESENTA", "")</f>
        <v/>
      </c>
      <c r="AS99" s="138" t="str">
        <f>IF(ISNUMBER(valores!AS99), "PRESENTA", "")</f>
        <v/>
      </c>
      <c r="AT99" s="138" t="str">
        <f>IF(ISNUMBER(valores!AT99), "PRESENTA", "")</f>
        <v/>
      </c>
      <c r="AU99" s="138" t="str">
        <f>IF(ISNUMBER(valores!AU99), "PRESENTA", "")</f>
        <v/>
      </c>
      <c r="AV99" s="137" t="str">
        <f t="shared" si="12"/>
        <v>DESIERTO</v>
      </c>
      <c r="AW99" s="136"/>
      <c r="AX99" s="139">
        <f t="shared" si="8"/>
        <v>0</v>
      </c>
      <c r="AY99" s="138" t="s">
        <v>385</v>
      </c>
    </row>
    <row r="100" spans="1:51" s="142" customFormat="1" ht="73.5" customHeight="1" x14ac:dyDescent="0.2">
      <c r="A100" s="140"/>
      <c r="B100" s="117">
        <v>94</v>
      </c>
      <c r="C100" s="214" t="s">
        <v>220</v>
      </c>
      <c r="D100" s="136" t="s">
        <v>254</v>
      </c>
      <c r="E100" s="136" t="s">
        <v>255</v>
      </c>
      <c r="F100" s="214" t="s">
        <v>256</v>
      </c>
      <c r="G100" s="214">
        <v>2</v>
      </c>
      <c r="H100" s="138" t="str">
        <f>IF(ISNUMBER(valores!H100), "PRESENTA", "")</f>
        <v/>
      </c>
      <c r="I100" s="138" t="s">
        <v>60</v>
      </c>
      <c r="J100" s="138" t="str">
        <f>IF(ISNUMBER(valores!J100), "PRESENTA", "")</f>
        <v/>
      </c>
      <c r="K100" s="138" t="str">
        <f>IF(ISNUMBER(valores!K100), "PRESENTA", "")</f>
        <v/>
      </c>
      <c r="L100" s="138" t="str">
        <f>IF(ISNUMBER(valores!L100), "PRESENTA", "")</f>
        <v/>
      </c>
      <c r="M100" s="138" t="str">
        <f>IF(ISNUMBER(valores!M100), "PRESENTA", "")</f>
        <v/>
      </c>
      <c r="N100" s="138" t="str">
        <f>IF(ISNUMBER(valores!N100), "PRESENTA", "")</f>
        <v/>
      </c>
      <c r="O100" s="138" t="str">
        <f>IF(ISNUMBER(valores!O100), "PRESENTA", "")</f>
        <v/>
      </c>
      <c r="P100" s="138" t="str">
        <f>IF(ISNUMBER(valores!P100), "PRESENTA", "")</f>
        <v/>
      </c>
      <c r="Q100" s="138" t="str">
        <f>IF(ISNUMBER(valores!Q100), "PRESENTA", "")</f>
        <v/>
      </c>
      <c r="R100" s="138" t="str">
        <f>IF(ISNUMBER(valores!R100), "PRESENTA", "")</f>
        <v/>
      </c>
      <c r="S100" s="138" t="str">
        <f>IF(ISNUMBER(valores!S100), "PRESENTA", "")</f>
        <v/>
      </c>
      <c r="T100" s="138" t="str">
        <f>IF(ISNUMBER(valores!T100), "PRESENTA", "")</f>
        <v/>
      </c>
      <c r="U100" s="138" t="str">
        <f>IF(ISNUMBER(valores!U100), "PRESENTA", "")</f>
        <v/>
      </c>
      <c r="V100" s="138" t="str">
        <f>IF(ISNUMBER(valores!V100), "PRESENTA", "")</f>
        <v/>
      </c>
      <c r="W100" s="138" t="str">
        <f>IF(ISNUMBER(valores!W100), "PRESENTA", "")</f>
        <v/>
      </c>
      <c r="X100" s="138" t="str">
        <f>IF(ISNUMBER(valores!X100), "PRESENTA", "")</f>
        <v/>
      </c>
      <c r="Y100" s="138" t="str">
        <f>IF(ISNUMBER(valores!Y100), "PRESENTA", "")</f>
        <v/>
      </c>
      <c r="Z100" s="138" t="str">
        <f>IF(ISNUMBER(valores!Z100), "PRESENTA", "")</f>
        <v/>
      </c>
      <c r="AA100" s="138" t="str">
        <f>IF(ISNUMBER(valores!AA100), "PRESENTA", "")</f>
        <v/>
      </c>
      <c r="AB100" s="138" t="str">
        <f>IF(ISNUMBER(valores!AB100), "PRESENTA", "")</f>
        <v/>
      </c>
      <c r="AC100" s="138" t="str">
        <f>IF(ISNUMBER(valores!AC100), "PRESENTA", "")</f>
        <v/>
      </c>
      <c r="AD100" s="138" t="str">
        <f>IF(ISNUMBER(valores!AD100), "PRESENTA", "")</f>
        <v/>
      </c>
      <c r="AE100" s="138" t="str">
        <f>IF(ISNUMBER(valores!AE100), "PRESENTA", "")</f>
        <v/>
      </c>
      <c r="AF100" s="138" t="str">
        <f>IF(ISNUMBER(valores!AF100), "PRESENTA", "")</f>
        <v/>
      </c>
      <c r="AG100" s="138" t="str">
        <f>IF(ISNUMBER(valores!AG100), "PRESENTA", "")</f>
        <v/>
      </c>
      <c r="AH100" s="138" t="str">
        <f>IF(ISNUMBER(valores!AH100), "PRESENTA", "")</f>
        <v/>
      </c>
      <c r="AI100" s="138" t="str">
        <f>IF(ISNUMBER(valores!AI100), "PRESENTA", "")</f>
        <v/>
      </c>
      <c r="AJ100" s="138" t="str">
        <f>IF(ISNUMBER(valores!AJ100), "PRESENTA", "")</f>
        <v/>
      </c>
      <c r="AK100" s="138" t="str">
        <f>IF(ISNUMBER(valores!AK100), "PRESENTA", "")</f>
        <v/>
      </c>
      <c r="AL100" s="138" t="str">
        <f>IF(ISNUMBER(valores!AL100), "PRESENTA", "")</f>
        <v/>
      </c>
      <c r="AM100" s="138" t="str">
        <f>IF(ISNUMBER(valores!AM100), "PRESENTA", "")</f>
        <v/>
      </c>
      <c r="AN100" s="138" t="str">
        <f>IF(ISNUMBER(valores!AN100), "PRESENTA", "")</f>
        <v/>
      </c>
      <c r="AO100" s="138" t="str">
        <f>IF(ISNUMBER(valores!AO100), "PRESENTA", "")</f>
        <v/>
      </c>
      <c r="AP100" s="138" t="str">
        <f>IF(ISNUMBER(valores!AP100), "PRESENTA", "")</f>
        <v/>
      </c>
      <c r="AQ100" s="138" t="str">
        <f>IF(ISNUMBER(valores!AQ100), "PRESENTA", "")</f>
        <v/>
      </c>
      <c r="AR100" s="138" t="str">
        <f>IF(ISNUMBER(valores!AR100), "PRESENTA", "")</f>
        <v/>
      </c>
      <c r="AS100" s="138" t="str">
        <f>IF(ISNUMBER(valores!AS100), "PRESENTA", "")</f>
        <v/>
      </c>
      <c r="AT100" s="138" t="str">
        <f>IF(ISNUMBER(valores!AT100), "PRESENTA", "")</f>
        <v/>
      </c>
      <c r="AU100" s="138" t="str">
        <f>IF(ISNUMBER(valores!AU100), "PRESENTA", "")</f>
        <v/>
      </c>
      <c r="AV100" s="137" t="str">
        <f>IF(COUNTIF(A100:AU100, "presenta")&gt;0, "PRESENTA", "DESIERTO")</f>
        <v>DESIERTO</v>
      </c>
      <c r="AW100" s="136"/>
      <c r="AX100" s="139">
        <f t="shared" si="8"/>
        <v>0</v>
      </c>
      <c r="AY100" s="138" t="s">
        <v>385</v>
      </c>
    </row>
    <row r="101" spans="1:51" s="142" customFormat="1" ht="72.75" customHeight="1" x14ac:dyDescent="0.2">
      <c r="A101" s="140"/>
      <c r="B101" s="117">
        <v>95</v>
      </c>
      <c r="C101" s="214" t="s">
        <v>220</v>
      </c>
      <c r="D101" s="136" t="s">
        <v>254</v>
      </c>
      <c r="E101" s="136" t="s">
        <v>255</v>
      </c>
      <c r="F101" s="214" t="s">
        <v>257</v>
      </c>
      <c r="G101" s="214">
        <v>1</v>
      </c>
      <c r="H101" s="138" t="str">
        <f>IF(ISNUMBER(valores!H101), "PRESENTA", "")</f>
        <v/>
      </c>
      <c r="I101" s="138" t="str">
        <f>IF(ISNUMBER(valores!I101), "PRESENTA", "")</f>
        <v/>
      </c>
      <c r="J101" s="138" t="str">
        <f>IF(ISNUMBER(valores!J101), "PRESENTA", "")</f>
        <v/>
      </c>
      <c r="K101" s="138" t="str">
        <f>IF(ISNUMBER(valores!K101), "PRESENTA", "")</f>
        <v/>
      </c>
      <c r="L101" s="138" t="str">
        <f>IF(ISNUMBER(valores!L101), "PRESENTA", "")</f>
        <v/>
      </c>
      <c r="M101" s="144" t="s">
        <v>57</v>
      </c>
      <c r="N101" s="138" t="str">
        <f>IF(ISNUMBER(valores!N101), "PRESENTA", "")</f>
        <v/>
      </c>
      <c r="O101" s="138" t="str">
        <f>IF(ISNUMBER(valores!O101), "PRESENTA", "")</f>
        <v/>
      </c>
      <c r="P101" s="138" t="str">
        <f>IF(ISNUMBER(valores!P101), "PRESENTA", "")</f>
        <v/>
      </c>
      <c r="Q101" s="138" t="str">
        <f>IF(ISNUMBER(valores!Q101), "PRESENTA", "")</f>
        <v/>
      </c>
      <c r="R101" s="138" t="str">
        <f>IF(ISNUMBER(valores!R101), "PRESENTA", "")</f>
        <v/>
      </c>
      <c r="S101" s="138" t="str">
        <f>IF(ISNUMBER(valores!S101), "PRESENTA", "")</f>
        <v/>
      </c>
      <c r="T101" s="138" t="str">
        <f>IF(ISNUMBER(valores!T101), "PRESENTA", "")</f>
        <v/>
      </c>
      <c r="U101" s="144" t="s">
        <v>57</v>
      </c>
      <c r="V101" s="138" t="str">
        <f>IF(ISNUMBER(valores!V101), "PRESENTA", "")</f>
        <v/>
      </c>
      <c r="W101" s="138" t="str">
        <f>IF(ISNUMBER(valores!W101), "PRESENTA", "")</f>
        <v/>
      </c>
      <c r="X101" s="138" t="str">
        <f>IF(ISNUMBER(valores!X101), "PRESENTA", "")</f>
        <v/>
      </c>
      <c r="Y101" s="138" t="str">
        <f>IF(ISNUMBER(valores!Y101), "PRESENTA", "")</f>
        <v/>
      </c>
      <c r="Z101" s="138" t="str">
        <f>IF(ISNUMBER(valores!Z101), "PRESENTA", "")</f>
        <v/>
      </c>
      <c r="AA101" s="138" t="str">
        <f>IF(ISNUMBER(valores!AA101), "PRESENTA", "")</f>
        <v/>
      </c>
      <c r="AB101" s="138" t="str">
        <f>IF(ISNUMBER(valores!AB101), "PRESENTA", "")</f>
        <v/>
      </c>
      <c r="AC101" s="144" t="s">
        <v>57</v>
      </c>
      <c r="AD101" s="144" t="s">
        <v>258</v>
      </c>
      <c r="AE101" s="138" t="str">
        <f>IF(ISNUMBER(valores!AE101), "PRESENTA", "")</f>
        <v/>
      </c>
      <c r="AF101" s="138" t="str">
        <f>IF(ISNUMBER(valores!AF101), "PRESENTA", "")</f>
        <v/>
      </c>
      <c r="AG101" s="138" t="str">
        <f>IF(ISNUMBER(valores!AG101), "PRESENTA", "")</f>
        <v/>
      </c>
      <c r="AH101" s="138" t="str">
        <f>IF(ISNUMBER(valores!AH101), "PRESENTA", "")</f>
        <v/>
      </c>
      <c r="AI101" s="138" t="str">
        <f>IF(ISNUMBER(valores!AI101), "PRESENTA", "")</f>
        <v/>
      </c>
      <c r="AJ101" s="138" t="str">
        <f>IF(ISNUMBER(valores!AJ101), "PRESENTA", "")</f>
        <v/>
      </c>
      <c r="AK101" s="138" t="str">
        <f>IF(ISNUMBER(valores!AK101), "PRESENTA", "")</f>
        <v/>
      </c>
      <c r="AL101" s="138" t="str">
        <f>IF(ISNUMBER(valores!AL101), "PRESENTA", "")</f>
        <v/>
      </c>
      <c r="AM101" s="138" t="str">
        <f>IF(ISNUMBER(valores!AM101), "PRESENTA", "")</f>
        <v/>
      </c>
      <c r="AN101" s="138" t="str">
        <f>IF(ISNUMBER(valores!AN101), "PRESENTA", "")</f>
        <v/>
      </c>
      <c r="AO101" s="144" t="s">
        <v>259</v>
      </c>
      <c r="AP101" s="138" t="str">
        <f>IF(ISNUMBER(valores!AP101), "PRESENTA", "")</f>
        <v/>
      </c>
      <c r="AQ101" s="138" t="str">
        <f>IF(ISNUMBER(valores!AQ101), "PRESENTA", "")</f>
        <v/>
      </c>
      <c r="AR101" s="138" t="str">
        <f>IF(ISNUMBER(valores!AR101), "PRESENTA", "")</f>
        <v/>
      </c>
      <c r="AS101" s="138" t="str">
        <f>IF(ISNUMBER(valores!AS101), "PRESENTA", "")</f>
        <v/>
      </c>
      <c r="AT101" s="138" t="str">
        <f>IF(ISNUMBER(valores!AT101), "PRESENTA", "")</f>
        <v/>
      </c>
      <c r="AU101" s="138" t="str">
        <f>IF(ISNUMBER(valores!AU101), "PRESENTA", "")</f>
        <v/>
      </c>
      <c r="AV101" s="137" t="str">
        <f t="shared" si="12"/>
        <v>DESIERTO</v>
      </c>
      <c r="AW101" s="136"/>
      <c r="AX101" s="139">
        <f t="shared" si="8"/>
        <v>0</v>
      </c>
      <c r="AY101" s="138" t="s">
        <v>385</v>
      </c>
    </row>
    <row r="102" spans="1:51" s="142" customFormat="1" ht="80.25" customHeight="1" x14ac:dyDescent="0.2">
      <c r="A102" s="140"/>
      <c r="B102" s="117">
        <v>96</v>
      </c>
      <c r="C102" s="214" t="s">
        <v>220</v>
      </c>
      <c r="D102" s="136" t="s">
        <v>254</v>
      </c>
      <c r="E102" s="136" t="s">
        <v>255</v>
      </c>
      <c r="F102" s="214" t="s">
        <v>260</v>
      </c>
      <c r="G102" s="214">
        <v>1</v>
      </c>
      <c r="H102" s="138" t="s">
        <v>60</v>
      </c>
      <c r="I102" s="138" t="str">
        <f>IF(ISNUMBER(valores!I102), "PRESENTA", "")</f>
        <v/>
      </c>
      <c r="J102" s="138" t="str">
        <f>IF(ISNUMBER(valores!J102), "PRESENTA", "")</f>
        <v/>
      </c>
      <c r="K102" s="138" t="str">
        <f>IF(ISNUMBER(valores!K102), "PRESENTA", "")</f>
        <v/>
      </c>
      <c r="L102" s="138" t="str">
        <f>IF(ISNUMBER(valores!L102), "PRESENTA", "")</f>
        <v/>
      </c>
      <c r="M102" s="138" t="str">
        <f>IF(ISNUMBER(valores!M102), "PRESENTA", "")</f>
        <v/>
      </c>
      <c r="N102" s="138" t="str">
        <f>IF(ISNUMBER(valores!N102), "PRESENTA", "")</f>
        <v/>
      </c>
      <c r="O102" s="138" t="str">
        <f>IF(ISNUMBER(valores!O102), "PRESENTA", "")</f>
        <v/>
      </c>
      <c r="P102" s="138" t="str">
        <f>IF(ISNUMBER(valores!P102), "PRESENTA", "")</f>
        <v/>
      </c>
      <c r="Q102" s="138" t="str">
        <f>IF(ISNUMBER(valores!Q102), "PRESENTA", "")</f>
        <v/>
      </c>
      <c r="R102" s="138" t="str">
        <f>IF(ISNUMBER(valores!R102), "PRESENTA", "")</f>
        <v/>
      </c>
      <c r="S102" s="138" t="str">
        <f>IF(ISNUMBER(valores!S102), "PRESENTA", "")</f>
        <v/>
      </c>
      <c r="T102" s="138" t="str">
        <f>IF(ISNUMBER(valores!T102), "PRESENTA", "")</f>
        <v/>
      </c>
      <c r="U102" s="138" t="str">
        <f>IF(ISNUMBER(valores!U102), "PRESENTA", "")</f>
        <v/>
      </c>
      <c r="V102" s="138" t="str">
        <f>IF(ISNUMBER(valores!V102), "PRESENTA", "")</f>
        <v/>
      </c>
      <c r="W102" s="138" t="str">
        <f>IF(ISNUMBER(valores!W102), "PRESENTA", "")</f>
        <v/>
      </c>
      <c r="X102" s="138" t="str">
        <f>IF(ISNUMBER(valores!X102), "PRESENTA", "")</f>
        <v/>
      </c>
      <c r="Y102" s="138" t="str">
        <f>IF(ISNUMBER(valores!Y102), "PRESENTA", "")</f>
        <v/>
      </c>
      <c r="Z102" s="138" t="str">
        <f>IF(ISNUMBER(valores!Z102), "PRESENTA", "")</f>
        <v/>
      </c>
      <c r="AA102" s="138" t="str">
        <f>IF(ISNUMBER(valores!AA102), "PRESENTA", "")</f>
        <v/>
      </c>
      <c r="AB102" s="138" t="str">
        <f>IF(ISNUMBER(valores!AB102), "PRESENTA", "")</f>
        <v/>
      </c>
      <c r="AC102" s="138" t="str">
        <f>IF(ISNUMBER(valores!AC102), "PRESENTA", "")</f>
        <v/>
      </c>
      <c r="AD102" s="138" t="str">
        <f>IF(ISNUMBER(valores!AD102), "PRESENTA", "")</f>
        <v/>
      </c>
      <c r="AE102" s="138" t="str">
        <f>IF(ISNUMBER(valores!AE102), "PRESENTA", "")</f>
        <v/>
      </c>
      <c r="AF102" s="138" t="str">
        <f>IF(ISNUMBER(valores!AF102), "PRESENTA", "")</f>
        <v/>
      </c>
      <c r="AG102" s="138" t="str">
        <f>IF(ISNUMBER(valores!AG102), "PRESENTA", "")</f>
        <v/>
      </c>
      <c r="AH102" s="138" t="str">
        <f>IF(ISNUMBER(valores!AH102), "PRESENTA", "")</f>
        <v/>
      </c>
      <c r="AI102" s="138" t="str">
        <f>IF(ISNUMBER(valores!AI102), "PRESENTA", "")</f>
        <v/>
      </c>
      <c r="AJ102" s="138" t="str">
        <f>IF(ISNUMBER(valores!AJ102), "PRESENTA", "")</f>
        <v/>
      </c>
      <c r="AK102" s="138" t="str">
        <f>IF(ISNUMBER(valores!AK102), "PRESENTA", "")</f>
        <v/>
      </c>
      <c r="AL102" s="138" t="str">
        <f>IF(ISNUMBER(valores!AL102), "PRESENTA", "")</f>
        <v/>
      </c>
      <c r="AM102" s="138" t="str">
        <f>IF(ISNUMBER(valores!AM102), "PRESENTA", "")</f>
        <v/>
      </c>
      <c r="AN102" s="144" t="s">
        <v>60</v>
      </c>
      <c r="AO102" s="138" t="str">
        <f>IF(ISNUMBER(valores!AO102), "PRESENTA", "")</f>
        <v/>
      </c>
      <c r="AP102" s="138" t="str">
        <f>IF(ISNUMBER(valores!AP102), "PRESENTA", "")</f>
        <v/>
      </c>
      <c r="AQ102" s="138" t="str">
        <f>IF(ISNUMBER(valores!AQ102), "PRESENTA", "")</f>
        <v/>
      </c>
      <c r="AR102" s="138" t="str">
        <f>IF(ISNUMBER(valores!AR102), "PRESENTA", "")</f>
        <v/>
      </c>
      <c r="AS102" s="138" t="str">
        <f>IF(ISNUMBER(valores!AS102), "PRESENTA", "")</f>
        <v/>
      </c>
      <c r="AT102" s="138" t="str">
        <f>IF(ISNUMBER(valores!AT102), "PRESENTA", "")</f>
        <v/>
      </c>
      <c r="AU102" s="138" t="str">
        <f>IF(ISNUMBER(valores!AU102), "PRESENTA", "")</f>
        <v/>
      </c>
      <c r="AV102" s="137" t="str">
        <f>IF(COUNTIF(A102:AU102, "presenta")&gt;0, "PRESENTA", "DESIERTO")</f>
        <v>DESIERTO</v>
      </c>
      <c r="AW102" s="153"/>
      <c r="AX102" s="139">
        <f t="shared" si="8"/>
        <v>0</v>
      </c>
      <c r="AY102" s="138" t="s">
        <v>385</v>
      </c>
    </row>
    <row r="103" spans="1:51" s="142" customFormat="1" ht="56.25" x14ac:dyDescent="0.2">
      <c r="A103" s="140"/>
      <c r="B103" s="117">
        <v>97</v>
      </c>
      <c r="C103" s="214" t="s">
        <v>220</v>
      </c>
      <c r="D103" s="136" t="s">
        <v>254</v>
      </c>
      <c r="E103" s="136" t="s">
        <v>255</v>
      </c>
      <c r="F103" s="214" t="s">
        <v>261</v>
      </c>
      <c r="G103" s="214">
        <v>10</v>
      </c>
      <c r="H103" s="138" t="str">
        <f>IF(ISNUMBER(valores!H103), "PRESENTA", "")</f>
        <v/>
      </c>
      <c r="I103" s="138" t="str">
        <f>IF(ISNUMBER(valores!I103), "PRESENTA", "")</f>
        <v/>
      </c>
      <c r="J103" s="138" t="str">
        <f>IF(ISNUMBER(valores!J103), "PRESENTA", "")</f>
        <v/>
      </c>
      <c r="K103" s="138" t="str">
        <f>IF(ISNUMBER(valores!K103), "PRESENTA", "")</f>
        <v/>
      </c>
      <c r="L103" s="138" t="str">
        <f>IF(ISNUMBER(valores!L103), "PRESENTA", "")</f>
        <v/>
      </c>
      <c r="M103" s="138" t="str">
        <f>IF(ISNUMBER(valores!M103), "PRESENTA", "")</f>
        <v/>
      </c>
      <c r="N103" s="138" t="str">
        <f>IF(ISNUMBER(valores!N103), "PRESENTA", "")</f>
        <v/>
      </c>
      <c r="O103" s="138" t="str">
        <f>IF(ISNUMBER(valores!O103), "PRESENTA", "")</f>
        <v/>
      </c>
      <c r="P103" s="138" t="str">
        <f>IF(ISNUMBER(valores!P103), "PRESENTA", "")</f>
        <v/>
      </c>
      <c r="Q103" s="138" t="str">
        <f>IF(ISNUMBER(valores!Q103), "PRESENTA", "")</f>
        <v/>
      </c>
      <c r="R103" s="138" t="str">
        <f>IF(ISNUMBER(valores!R103), "PRESENTA", "")</f>
        <v/>
      </c>
      <c r="S103" s="138" t="str">
        <f>IF(ISNUMBER(valores!S103), "PRESENTA", "")</f>
        <v/>
      </c>
      <c r="T103" s="138" t="str">
        <f>IF(ISNUMBER(valores!T103), "PRESENTA", "")</f>
        <v/>
      </c>
      <c r="U103" s="138" t="str">
        <f>IF(ISNUMBER(valores!U103), "PRESENTA", "")</f>
        <v/>
      </c>
      <c r="V103" s="138" t="str">
        <f>IF(ISNUMBER(valores!V103), "PRESENTA", "")</f>
        <v/>
      </c>
      <c r="W103" s="138" t="str">
        <f>IF(ISNUMBER(valores!W103), "PRESENTA", "")</f>
        <v/>
      </c>
      <c r="X103" s="138" t="str">
        <f>IF(ISNUMBER(valores!X103), "PRESENTA", "")</f>
        <v/>
      </c>
      <c r="Y103" s="138" t="str">
        <f>IF(ISNUMBER(valores!Y103), "PRESENTA", "")</f>
        <v/>
      </c>
      <c r="Z103" s="138" t="str">
        <f>IF(ISNUMBER(valores!Z103), "PRESENTA", "")</f>
        <v/>
      </c>
      <c r="AA103" s="138" t="str">
        <f>IF(ISNUMBER(valores!AA103), "PRESENTA", "")</f>
        <v/>
      </c>
      <c r="AB103" s="138" t="str">
        <f>IF(ISNUMBER(valores!AB103), "PRESENTA", "")</f>
        <v/>
      </c>
      <c r="AC103" s="138" t="str">
        <f>IF(ISNUMBER(valores!AC103), "PRESENTA", "")</f>
        <v/>
      </c>
      <c r="AD103" s="138" t="str">
        <f>IF(ISNUMBER(valores!AD103), "PRESENTA", "")</f>
        <v/>
      </c>
      <c r="AE103" s="138" t="str">
        <f>IF(ISNUMBER(valores!AE103), "PRESENTA", "")</f>
        <v/>
      </c>
      <c r="AF103" s="138" t="str">
        <f>IF(ISNUMBER(valores!AF103), "PRESENTA", "")</f>
        <v/>
      </c>
      <c r="AG103" s="138" t="str">
        <f>IF(ISNUMBER(valores!AG103), "PRESENTA", "")</f>
        <v/>
      </c>
      <c r="AH103" s="138" t="str">
        <f>IF(ISNUMBER(valores!AH103), "PRESENTA", "")</f>
        <v/>
      </c>
      <c r="AI103" s="138" t="str">
        <f>IF(ISNUMBER(valores!AI103), "PRESENTA", "")</f>
        <v/>
      </c>
      <c r="AJ103" s="138" t="str">
        <f>IF(ISNUMBER(valores!AJ103), "PRESENTA", "")</f>
        <v/>
      </c>
      <c r="AK103" s="138" t="str">
        <f>IF(ISNUMBER(valores!AK103), "PRESENTA", "")</f>
        <v/>
      </c>
      <c r="AL103" s="138" t="str">
        <f>IF(ISNUMBER(valores!AL103), "PRESENTA", "")</f>
        <v/>
      </c>
      <c r="AM103" s="138" t="str">
        <f>IF(ISNUMBER(valores!AM103), "PRESENTA", "")</f>
        <v/>
      </c>
      <c r="AN103" s="138" t="str">
        <f>IF(ISNUMBER(valores!AN103), "PRESENTA", "")</f>
        <v/>
      </c>
      <c r="AO103" s="138" t="str">
        <f>IF(ISNUMBER(valores!AO103), "PRESENTA", "")</f>
        <v/>
      </c>
      <c r="AP103" s="138" t="str">
        <f>IF(ISNUMBER(valores!AP103), "PRESENTA", "")</f>
        <v/>
      </c>
      <c r="AQ103" s="138" t="str">
        <f>IF(ISNUMBER(valores!AQ103), "PRESENTA", "")</f>
        <v/>
      </c>
      <c r="AR103" s="138" t="str">
        <f>IF(ISNUMBER(valores!AR103), "PRESENTA", "")</f>
        <v/>
      </c>
      <c r="AS103" s="138" t="str">
        <f>IF(ISNUMBER(valores!AS103), "PRESENTA", "")</f>
        <v/>
      </c>
      <c r="AT103" s="138" t="str">
        <f>IF(ISNUMBER(valores!AT103), "PRESENTA", "")</f>
        <v/>
      </c>
      <c r="AU103" s="138" t="str">
        <f>IF(ISNUMBER(valores!AU103), "PRESENTA", "")</f>
        <v/>
      </c>
      <c r="AV103" s="137" t="str">
        <f t="shared" ref="AV103:AV105" si="13">IF(COUNTIF(A103:AU103, "presenta")&gt;0, "PRESENTA", "DESIERTO")</f>
        <v>DESIERTO</v>
      </c>
      <c r="AW103" s="165">
        <v>9463927</v>
      </c>
      <c r="AX103" s="139">
        <f t="shared" si="8"/>
        <v>0</v>
      </c>
      <c r="AY103" s="138" t="s">
        <v>386</v>
      </c>
    </row>
    <row r="104" spans="1:51" s="166" customFormat="1" ht="72" customHeight="1" x14ac:dyDescent="0.25">
      <c r="A104" s="140"/>
      <c r="B104" s="117">
        <v>98</v>
      </c>
      <c r="C104" s="214" t="s">
        <v>220</v>
      </c>
      <c r="D104" s="214" t="s">
        <v>262</v>
      </c>
      <c r="E104" s="214" t="s">
        <v>263</v>
      </c>
      <c r="F104" s="214" t="s">
        <v>264</v>
      </c>
      <c r="G104" s="214">
        <v>1</v>
      </c>
      <c r="H104" s="138" t="str">
        <f>IF(ISNUMBER(valores!H104), "PRESENTA", "")</f>
        <v/>
      </c>
      <c r="I104" s="138" t="str">
        <f>IF(ISNUMBER(valores!I104), "PRESENTA", "")</f>
        <v/>
      </c>
      <c r="J104" s="138" t="str">
        <f>IF(ISNUMBER(valores!J104), "PRESENTA", "")</f>
        <v/>
      </c>
      <c r="K104" s="138" t="str">
        <f>IF(ISNUMBER(valores!K104), "PRESENTA", "")</f>
        <v/>
      </c>
      <c r="L104" s="138" t="str">
        <f>IF(ISNUMBER(valores!L104), "PRESENTA", "")</f>
        <v/>
      </c>
      <c r="M104" s="138" t="str">
        <f>IF(ISNUMBER(valores!M104), "PRESENTA", "")</f>
        <v/>
      </c>
      <c r="N104" s="138" t="str">
        <f>IF(ISNUMBER(valores!N104), "PRESENTA", "")</f>
        <v/>
      </c>
      <c r="O104" s="138" t="str">
        <f>IF(ISNUMBER(valores!O104), "PRESENTA", "")</f>
        <v/>
      </c>
      <c r="P104" s="138" t="str">
        <f>IF(ISNUMBER(valores!P104), "PRESENTA", "")</f>
        <v/>
      </c>
      <c r="Q104" s="138" t="str">
        <f>IF(ISNUMBER(valores!Q104), "PRESENTA", "")</f>
        <v/>
      </c>
      <c r="R104" s="138" t="str">
        <f>IF(ISNUMBER(valores!R104), "PRESENTA", "")</f>
        <v/>
      </c>
      <c r="S104" s="138" t="str">
        <f>IF(ISNUMBER(valores!S104), "PRESENTA", "")</f>
        <v/>
      </c>
      <c r="T104" s="138" t="str">
        <f>IF(ISNUMBER(valores!T104), "PRESENTA", "")</f>
        <v/>
      </c>
      <c r="U104" s="138" t="str">
        <f>IF(ISNUMBER(valores!U104), "PRESENTA", "")</f>
        <v/>
      </c>
      <c r="V104" s="138" t="str">
        <f>IF(ISNUMBER(valores!V104), "PRESENTA", "")</f>
        <v/>
      </c>
      <c r="W104" s="138" t="str">
        <f>IF(ISNUMBER(valores!W104), "PRESENTA", "")</f>
        <v/>
      </c>
      <c r="X104" s="144" t="s">
        <v>57</v>
      </c>
      <c r="Y104" s="138" t="str">
        <f>IF(ISNUMBER(valores!Y104), "PRESENTA", "")</f>
        <v/>
      </c>
      <c r="Z104" s="138" t="str">
        <f>IF(ISNUMBER(valores!Z104), "PRESENTA", "")</f>
        <v/>
      </c>
      <c r="AA104" s="138" t="str">
        <f>IF(ISNUMBER(valores!AA104), "PRESENTA", "")</f>
        <v/>
      </c>
      <c r="AB104" s="138" t="str">
        <f>IF(ISNUMBER(valores!AB104), "PRESENTA", "")</f>
        <v/>
      </c>
      <c r="AC104" s="138" t="str">
        <f>IF(ISNUMBER(valores!AC104), "PRESENTA", "")</f>
        <v/>
      </c>
      <c r="AD104" s="138" t="str">
        <f>IF(ISNUMBER(valores!AD104), "PRESENTA", "")</f>
        <v/>
      </c>
      <c r="AE104" s="138" t="str">
        <f>IF(ISNUMBER(valores!AE104), "PRESENTA", "")</f>
        <v/>
      </c>
      <c r="AF104" s="138" t="str">
        <f>IF(ISNUMBER(valores!AF104), "PRESENTA", "")</f>
        <v/>
      </c>
      <c r="AG104" s="138" t="str">
        <f>IF(ISNUMBER(valores!AG104), "PRESENTA", "")</f>
        <v/>
      </c>
      <c r="AH104" s="138" t="str">
        <f>IF(ISNUMBER(valores!AH104), "PRESENTA", "")</f>
        <v/>
      </c>
      <c r="AI104" s="138" t="str">
        <f>IF(ISNUMBER(valores!AI104), "PRESENTA", "")</f>
        <v/>
      </c>
      <c r="AJ104" s="138" t="str">
        <f>IF(ISNUMBER(valores!AJ104), "PRESENTA", "")</f>
        <v/>
      </c>
      <c r="AK104" s="138" t="str">
        <f>IF(ISNUMBER(valores!AK104), "PRESENTA", "")</f>
        <v/>
      </c>
      <c r="AL104" s="138" t="str">
        <f>IF(ISNUMBER(valores!AL104), "PRESENTA", "")</f>
        <v/>
      </c>
      <c r="AM104" s="138" t="str">
        <f>IF(ISNUMBER(valores!AM104), "PRESENTA", "")</f>
        <v/>
      </c>
      <c r="AN104" s="138" t="str">
        <f>IF(ISNUMBER(valores!AN104), "PRESENTA", "")</f>
        <v/>
      </c>
      <c r="AO104" s="138" t="str">
        <f>IF(ISNUMBER(valores!AO104), "PRESENTA", "")</f>
        <v/>
      </c>
      <c r="AP104" s="138" t="str">
        <f>IF(ISNUMBER(valores!AP104), "PRESENTA", "")</f>
        <v/>
      </c>
      <c r="AQ104" s="138" t="str">
        <f>IF(ISNUMBER(valores!AQ104), "PRESENTA", "")</f>
        <v/>
      </c>
      <c r="AR104" s="138" t="str">
        <f>IF(ISNUMBER(valores!AR104), "PRESENTA", "")</f>
        <v/>
      </c>
      <c r="AS104" s="138" t="str">
        <f>IF(ISNUMBER(valores!AS104), "PRESENTA", "")</f>
        <v/>
      </c>
      <c r="AT104" s="138" t="str">
        <f>IF(ISNUMBER(valores!AT104), "PRESENTA", "")</f>
        <v/>
      </c>
      <c r="AU104" s="138" t="str">
        <f>IF(ISNUMBER(valores!AU104), "PRESENTA", "")</f>
        <v/>
      </c>
      <c r="AV104" s="137" t="str">
        <f t="shared" si="13"/>
        <v>DESIERTO</v>
      </c>
      <c r="AW104" s="136"/>
      <c r="AX104" s="139">
        <f t="shared" si="8"/>
        <v>0</v>
      </c>
      <c r="AY104" s="138" t="s">
        <v>385</v>
      </c>
    </row>
    <row r="105" spans="1:51" s="142" customFormat="1" ht="51" customHeight="1" x14ac:dyDescent="0.2">
      <c r="A105" s="140"/>
      <c r="B105" s="117">
        <v>99</v>
      </c>
      <c r="C105" s="214" t="s">
        <v>265</v>
      </c>
      <c r="D105" s="214" t="s">
        <v>266</v>
      </c>
      <c r="E105" s="214" t="s">
        <v>267</v>
      </c>
      <c r="F105" s="214" t="s">
        <v>268</v>
      </c>
      <c r="G105" s="214">
        <v>1</v>
      </c>
      <c r="H105" s="138" t="str">
        <f>IF(ISNUMBER(valores!H105), "PRESENTA", "")</f>
        <v/>
      </c>
      <c r="I105" s="138" t="str">
        <f>IF(ISNUMBER(valores!I105), "PRESENTA", "")</f>
        <v/>
      </c>
      <c r="J105" s="138" t="str">
        <f>IF(ISNUMBER(valores!J105), "PRESENTA", "")</f>
        <v/>
      </c>
      <c r="K105" s="138" t="str">
        <f>IF(ISNUMBER(valores!K105), "PRESENTA", "")</f>
        <v/>
      </c>
      <c r="L105" s="138" t="str">
        <f>IF(ISNUMBER(valores!L105), "PRESENTA", "")</f>
        <v/>
      </c>
      <c r="M105" s="138" t="str">
        <f>IF(ISNUMBER(valores!M105), "PRESENTA", "")</f>
        <v/>
      </c>
      <c r="N105" s="138" t="str">
        <f>IF(ISNUMBER(valores!N105), "PRESENTA", "")</f>
        <v/>
      </c>
      <c r="O105" s="138" t="str">
        <f>IF(ISNUMBER(valores!O105), "PRESENTA", "")</f>
        <v/>
      </c>
      <c r="P105" s="138" t="str">
        <f>IF(ISNUMBER(valores!P105), "PRESENTA", "")</f>
        <v/>
      </c>
      <c r="Q105" s="138" t="s">
        <v>57</v>
      </c>
      <c r="R105" s="138" t="str">
        <f>IF(ISNUMBER(valores!R105), "PRESENTA", "")</f>
        <v/>
      </c>
      <c r="S105" s="138" t="str">
        <f>IF(ISNUMBER(valores!S105), "PRESENTA", "")</f>
        <v/>
      </c>
      <c r="T105" s="138" t="str">
        <f>IF(ISNUMBER(valores!T105), "PRESENTA", "")</f>
        <v/>
      </c>
      <c r="U105" s="138" t="str">
        <f>IF(ISNUMBER(valores!U105), "PRESENTA", "")</f>
        <v/>
      </c>
      <c r="V105" s="137" t="s">
        <v>269</v>
      </c>
      <c r="W105" s="138" t="str">
        <f>IF(ISNUMBER(valores!W105), "PRESENTA", "")</f>
        <v/>
      </c>
      <c r="X105" s="138" t="str">
        <f>IF(ISNUMBER(valores!X105), "PRESENTA", "")</f>
        <v/>
      </c>
      <c r="Y105" s="138" t="str">
        <f>IF(ISNUMBER(valores!Y105), "PRESENTA", "")</f>
        <v/>
      </c>
      <c r="Z105" s="138" t="str">
        <f>IF(ISNUMBER(valores!Z105), "PRESENTA", "")</f>
        <v/>
      </c>
      <c r="AA105" s="138" t="str">
        <f>IF(ISNUMBER(valores!AA105), "PRESENTA", "")</f>
        <v/>
      </c>
      <c r="AB105" s="138" t="str">
        <f>IF(ISNUMBER(valores!AB105), "PRESENTA", "")</f>
        <v/>
      </c>
      <c r="AC105" s="138" t="str">
        <f>IF(ISNUMBER(valores!AC105), "PRESENTA", "")</f>
        <v/>
      </c>
      <c r="AD105" s="138" t="str">
        <f>IF(ISNUMBER(valores!AD105), "PRESENTA", "")</f>
        <v/>
      </c>
      <c r="AE105" s="138" t="str">
        <f>IF(ISNUMBER(valores!AE105), "PRESENTA", "")</f>
        <v/>
      </c>
      <c r="AF105" s="138" t="str">
        <f>IF(ISNUMBER(valores!AF105), "PRESENTA", "")</f>
        <v/>
      </c>
      <c r="AG105" s="138" t="str">
        <f>IF(ISNUMBER(valores!AG105), "PRESENTA", "")</f>
        <v/>
      </c>
      <c r="AH105" s="137" t="s">
        <v>57</v>
      </c>
      <c r="AI105" s="138" t="str">
        <f>IF(ISNUMBER(valores!AI105), "PRESENTA", "")</f>
        <v/>
      </c>
      <c r="AJ105" s="138" t="str">
        <f>IF(ISNUMBER(valores!AJ105), "PRESENTA", "")</f>
        <v/>
      </c>
      <c r="AK105" s="138" t="str">
        <f>IF(ISNUMBER(valores!AK105), "PRESENTA", "")</f>
        <v/>
      </c>
      <c r="AL105" s="138" t="str">
        <f>IF(ISNUMBER(valores!AL105), "PRESENTA", "")</f>
        <v/>
      </c>
      <c r="AM105" s="137" t="s">
        <v>60</v>
      </c>
      <c r="AN105" s="138" t="str">
        <f>IF(ISNUMBER(valores!AN105), "PRESENTA", "")</f>
        <v/>
      </c>
      <c r="AO105" s="138" t="str">
        <f>IF(ISNUMBER(valores!AO105), "PRESENTA", "")</f>
        <v/>
      </c>
      <c r="AP105" s="138" t="str">
        <f>IF(ISNUMBER(valores!AP105), "PRESENTA", "")</f>
        <v/>
      </c>
      <c r="AQ105" s="138" t="str">
        <f>IF(ISNUMBER(valores!AQ105), "PRESENTA", "")</f>
        <v/>
      </c>
      <c r="AR105" s="138" t="str">
        <f>IF(ISNUMBER(valores!AR105), "PRESENTA", "")</f>
        <v/>
      </c>
      <c r="AS105" s="138" t="str">
        <f>IF(ISNUMBER(valores!AS105), "PRESENTA", "")</f>
        <v/>
      </c>
      <c r="AT105" s="138" t="str">
        <f>IF(ISNUMBER(valores!AT105), "PRESENTA", "")</f>
        <v/>
      </c>
      <c r="AU105" s="138" t="str">
        <f>IF(ISNUMBER(valores!AU105), "PRESENTA", "")</f>
        <v/>
      </c>
      <c r="AV105" s="137" t="str">
        <f t="shared" si="13"/>
        <v>DESIERTO</v>
      </c>
      <c r="AW105" s="136"/>
      <c r="AX105" s="139">
        <f t="shared" si="8"/>
        <v>0</v>
      </c>
      <c r="AY105" s="138" t="s">
        <v>385</v>
      </c>
    </row>
    <row r="106" spans="1:51" s="142" customFormat="1" ht="98.25" customHeight="1" x14ac:dyDescent="0.2">
      <c r="A106" s="140"/>
      <c r="B106" s="117">
        <v>100</v>
      </c>
      <c r="C106" s="214" t="s">
        <v>265</v>
      </c>
      <c r="D106" s="214" t="s">
        <v>266</v>
      </c>
      <c r="E106" s="214" t="s">
        <v>267</v>
      </c>
      <c r="F106" s="214" t="s">
        <v>270</v>
      </c>
      <c r="G106" s="214">
        <v>3</v>
      </c>
      <c r="H106" s="138" t="str">
        <f>IF(ISNUMBER(valores!H106), "PRESENTA", "")</f>
        <v/>
      </c>
      <c r="I106" s="138" t="str">
        <f>IF(ISNUMBER(valores!I106), "PRESENTA", "")</f>
        <v/>
      </c>
      <c r="J106" s="138" t="str">
        <f>IF(ISNUMBER(valores!J106), "PRESENTA", "")</f>
        <v/>
      </c>
      <c r="K106" s="138" t="str">
        <f>IF(ISNUMBER(valores!K106), "PRESENTA", "")</f>
        <v/>
      </c>
      <c r="L106" s="138" t="str">
        <f>IF(ISNUMBER(valores!L106), "PRESENTA", "")</f>
        <v/>
      </c>
      <c r="M106" s="137" t="s">
        <v>271</v>
      </c>
      <c r="N106" s="138" t="str">
        <f>IF(ISNUMBER(valores!N106), "PRESENTA", "")</f>
        <v/>
      </c>
      <c r="O106" s="138" t="str">
        <f>IF(ISNUMBER(valores!O106), "PRESENTA", "")</f>
        <v/>
      </c>
      <c r="P106" s="138" t="str">
        <f>IF(ISNUMBER(valores!P106), "PRESENTA", "")</f>
        <v/>
      </c>
      <c r="Q106" s="138" t="str">
        <f>IF(ISNUMBER(valores!Q106), "PRESENTA", "")</f>
        <v/>
      </c>
      <c r="R106" s="138" t="s">
        <v>57</v>
      </c>
      <c r="S106" s="138" t="str">
        <f>IF(ISNUMBER(valores!S106), "PRESENTA", "")</f>
        <v/>
      </c>
      <c r="T106" s="138" t="str">
        <f>IF(ISNUMBER(valores!T106), "PRESENTA", "")</f>
        <v/>
      </c>
      <c r="U106" s="138" t="str">
        <f>IF(ISNUMBER(valores!U106), "PRESENTA", "")</f>
        <v/>
      </c>
      <c r="V106" s="137" t="s">
        <v>272</v>
      </c>
      <c r="W106" s="138" t="str">
        <f>IF(ISNUMBER(valores!W106), "PRESENTA", "")</f>
        <v/>
      </c>
      <c r="X106" s="138" t="str">
        <f>IF(ISNUMBER(valores!X106), "PRESENTA", "")</f>
        <v/>
      </c>
      <c r="Y106" s="138" t="str">
        <f>IF(ISNUMBER(valores!Y106), "PRESENTA", "")</f>
        <v/>
      </c>
      <c r="Z106" s="138" t="str">
        <f>IF(ISNUMBER(valores!Z106), "PRESENTA", "")</f>
        <v/>
      </c>
      <c r="AA106" s="138" t="str">
        <f>IF(ISNUMBER(valores!AA106), "PRESENTA", "")</f>
        <v/>
      </c>
      <c r="AB106" s="138" t="str">
        <f>IF(ISNUMBER(valores!AB106), "PRESENTA", "")</f>
        <v/>
      </c>
      <c r="AC106" s="138" t="str">
        <f>IF(ISNUMBER(valores!AC106), "PRESENTA", "")</f>
        <v/>
      </c>
      <c r="AD106" s="138" t="str">
        <f>IF(ISNUMBER(valores!AD106), "PRESENTA", "")</f>
        <v/>
      </c>
      <c r="AE106" s="138" t="str">
        <f>IF(ISNUMBER(valores!AE106), "PRESENTA", "")</f>
        <v/>
      </c>
      <c r="AF106" s="138" t="str">
        <f>IF(ISNUMBER(valores!AF106), "PRESENTA", "")</f>
        <v/>
      </c>
      <c r="AG106" s="138" t="str">
        <f>IF(ISNUMBER(valores!AG106), "PRESENTA", "")</f>
        <v/>
      </c>
      <c r="AH106" s="138" t="str">
        <f>IF(ISNUMBER(valores!AH106), "PRESENTA", "")</f>
        <v/>
      </c>
      <c r="AI106" s="137" t="s">
        <v>273</v>
      </c>
      <c r="AJ106" s="138" t="str">
        <f>IF(ISNUMBER(valores!AJ106), "PRESENTA", "")</f>
        <v/>
      </c>
      <c r="AK106" s="138" t="str">
        <f>IF(ISNUMBER(valores!AK106), "PRESENTA", "")</f>
        <v/>
      </c>
      <c r="AL106" s="138" t="str">
        <f>IF(ISNUMBER(valores!AL106), "PRESENTA", "")</f>
        <v/>
      </c>
      <c r="AM106" s="137" t="s">
        <v>60</v>
      </c>
      <c r="AN106" s="138" t="str">
        <f>IF(ISNUMBER(valores!AN106), "PRESENTA", "")</f>
        <v/>
      </c>
      <c r="AO106" s="138" t="str">
        <f>IF(ISNUMBER(valores!AO106), "PRESENTA", "")</f>
        <v/>
      </c>
      <c r="AP106" s="138" t="str">
        <f>IF(ISNUMBER(valores!AP106), "PRESENTA", "")</f>
        <v/>
      </c>
      <c r="AQ106" s="138" t="str">
        <f>IF(ISNUMBER(valores!AQ106), "PRESENTA", "")</f>
        <v/>
      </c>
      <c r="AR106" s="138" t="str">
        <f>IF(ISNUMBER(valores!AR106), "PRESENTA", "")</f>
        <v/>
      </c>
      <c r="AS106" s="138" t="str">
        <f>IF(ISNUMBER(valores!AS106), "PRESENTA", "")</f>
        <v/>
      </c>
      <c r="AT106" s="137" t="s">
        <v>274</v>
      </c>
      <c r="AU106" s="138" t="str">
        <f>IF(ISNUMBER(valores!AU106), "PRESENTA", "")</f>
        <v/>
      </c>
      <c r="AV106" s="143" t="str">
        <f>IF(COUNTIF(A106:AU106, "presenta")&gt;0, "PRESENTA", "DESIERTO")</f>
        <v>DESIERTO</v>
      </c>
      <c r="AW106" s="153"/>
      <c r="AX106" s="139">
        <f t="shared" si="8"/>
        <v>0</v>
      </c>
      <c r="AY106" s="138" t="s">
        <v>385</v>
      </c>
    </row>
    <row r="107" spans="1:51" s="142" customFormat="1" ht="90" customHeight="1" x14ac:dyDescent="0.2">
      <c r="A107" s="140"/>
      <c r="B107" s="117">
        <v>101</v>
      </c>
      <c r="C107" s="214" t="s">
        <v>265</v>
      </c>
      <c r="D107" s="214" t="s">
        <v>266</v>
      </c>
      <c r="E107" s="214" t="s">
        <v>267</v>
      </c>
      <c r="F107" s="214" t="s">
        <v>275</v>
      </c>
      <c r="G107" s="214">
        <v>2</v>
      </c>
      <c r="H107" s="138" t="str">
        <f>IF(ISNUMBER(valores!H107), "PRESENTA", "")</f>
        <v/>
      </c>
      <c r="I107" s="138" t="str">
        <f>IF(ISNUMBER(valores!I107), "PRESENTA", "")</f>
        <v/>
      </c>
      <c r="J107" s="138" t="str">
        <f>IF(ISNUMBER(valores!J107), "PRESENTA", "")</f>
        <v/>
      </c>
      <c r="K107" s="138" t="str">
        <f>IF(ISNUMBER(valores!K107), "PRESENTA", "")</f>
        <v/>
      </c>
      <c r="L107" s="138" t="str">
        <f>IF(ISNUMBER(valores!L107), "PRESENTA", "")</f>
        <v/>
      </c>
      <c r="M107" s="138" t="str">
        <f>IF(ISNUMBER(valores!M107), "PRESENTA", "")</f>
        <v/>
      </c>
      <c r="N107" s="138" t="str">
        <f>IF(ISNUMBER(valores!N107), "PRESENTA", "")</f>
        <v/>
      </c>
      <c r="O107" s="138" t="str">
        <f>IF(ISNUMBER(valores!O107), "PRESENTA", "")</f>
        <v/>
      </c>
      <c r="P107" s="138" t="str">
        <f>IF(ISNUMBER(valores!P107), "PRESENTA", "")</f>
        <v/>
      </c>
      <c r="Q107" s="138" t="str">
        <f>IF(ISNUMBER(valores!Q107), "PRESENTA", "")</f>
        <v/>
      </c>
      <c r="R107" s="138" t="str">
        <f>IF(ISNUMBER(valores!R107), "PRESENTA", "")</f>
        <v/>
      </c>
      <c r="S107" s="138" t="str">
        <f>IF(ISNUMBER(valores!S107), "PRESENTA", "")</f>
        <v/>
      </c>
      <c r="T107" s="138" t="str">
        <f>IF(ISNUMBER(valores!T107), "PRESENTA", "")</f>
        <v/>
      </c>
      <c r="U107" s="138" t="str">
        <f>IF(ISNUMBER(valores!U107), "PRESENTA", "")</f>
        <v/>
      </c>
      <c r="V107" s="138" t="str">
        <f>IF(ISNUMBER(valores!V107), "PRESENTA", "")</f>
        <v/>
      </c>
      <c r="W107" s="138" t="str">
        <f>IF(ISNUMBER(valores!W107), "PRESENTA", "")</f>
        <v/>
      </c>
      <c r="X107" s="138" t="str">
        <f>IF(ISNUMBER(valores!X107), "PRESENTA", "")</f>
        <v/>
      </c>
      <c r="Y107" s="138" t="str">
        <f>IF(ISNUMBER(valores!Y107), "PRESENTA", "")</f>
        <v/>
      </c>
      <c r="Z107" s="137" t="s">
        <v>276</v>
      </c>
      <c r="AA107" s="138" t="str">
        <f>IF(ISNUMBER(valores!AA107), "PRESENTA", "")</f>
        <v/>
      </c>
      <c r="AB107" s="138" t="str">
        <f>IF(ISNUMBER(valores!AB107), "PRESENTA", "")</f>
        <v/>
      </c>
      <c r="AC107" s="138" t="str">
        <f>IF(ISNUMBER(valores!AC107), "PRESENTA", "")</f>
        <v/>
      </c>
      <c r="AD107" s="138" t="str">
        <f>IF(ISNUMBER(valores!AD107), "PRESENTA", "")</f>
        <v/>
      </c>
      <c r="AE107" s="138" t="str">
        <f>IF(ISNUMBER(valores!AE107), "PRESENTA", "")</f>
        <v/>
      </c>
      <c r="AF107" s="138" t="str">
        <f>IF(ISNUMBER(valores!AF107), "PRESENTA", "")</f>
        <v/>
      </c>
      <c r="AG107" s="138" t="str">
        <f>IF(ISNUMBER(valores!AG107), "PRESENTA", "")</f>
        <v/>
      </c>
      <c r="AH107" s="138" t="str">
        <f>IF(ISNUMBER(valores!AH107), "PRESENTA", "")</f>
        <v/>
      </c>
      <c r="AI107" s="137" t="s">
        <v>57</v>
      </c>
      <c r="AJ107" s="138" t="str">
        <f>IF(ISNUMBER(valores!AJ107), "PRESENTA", "")</f>
        <v/>
      </c>
      <c r="AK107" s="138" t="str">
        <f>IF(ISNUMBER(valores!AK107), "PRESENTA", "")</f>
        <v/>
      </c>
      <c r="AL107" s="138" t="str">
        <f>IF(ISNUMBER(valores!AL107), "PRESENTA", "")</f>
        <v/>
      </c>
      <c r="AM107" s="137" t="s">
        <v>277</v>
      </c>
      <c r="AN107" s="138" t="str">
        <f>IF(ISNUMBER(valores!AN107), "PRESENTA", "")</f>
        <v/>
      </c>
      <c r="AO107" s="138" t="str">
        <f>IF(ISNUMBER(valores!AO107), "PRESENTA", "")</f>
        <v/>
      </c>
      <c r="AP107" s="138" t="str">
        <f>IF(ISNUMBER(valores!AP107), "PRESENTA", "")</f>
        <v/>
      </c>
      <c r="AQ107" s="138" t="str">
        <f>IF(ISNUMBER(valores!AQ107), "PRESENTA", "")</f>
        <v/>
      </c>
      <c r="AR107" s="138" t="str">
        <f>IF(ISNUMBER(valores!AR107), "PRESENTA", "")</f>
        <v/>
      </c>
      <c r="AS107" s="138" t="str">
        <f>IF(ISNUMBER(valores!AS107), "PRESENTA", "")</f>
        <v/>
      </c>
      <c r="AT107" s="138" t="str">
        <f>IF(ISNUMBER(valores!AT107), "PRESENTA", "")</f>
        <v/>
      </c>
      <c r="AU107" s="138" t="str">
        <f>IF(ISNUMBER(valores!AU107), "PRESENTA", "")</f>
        <v/>
      </c>
      <c r="AV107" s="143" t="str">
        <f>IF(COUNTIF(A107:AU107, "presenta")&gt;0, "PRESENTA", "DESIERTO")</f>
        <v>DESIERTO</v>
      </c>
      <c r="AW107" s="153"/>
      <c r="AX107" s="139">
        <f t="shared" si="8"/>
        <v>0</v>
      </c>
      <c r="AY107" s="138" t="s">
        <v>385</v>
      </c>
    </row>
    <row r="108" spans="1:51" s="142" customFormat="1" ht="69.75" customHeight="1" x14ac:dyDescent="0.2">
      <c r="A108" s="140"/>
      <c r="B108" s="117">
        <v>102</v>
      </c>
      <c r="C108" s="214" t="s">
        <v>265</v>
      </c>
      <c r="D108" s="214" t="s">
        <v>266</v>
      </c>
      <c r="E108" s="214" t="s">
        <v>267</v>
      </c>
      <c r="F108" s="214" t="s">
        <v>278</v>
      </c>
      <c r="G108" s="214">
        <v>2</v>
      </c>
      <c r="H108" s="138" t="str">
        <f>IF(ISNUMBER(valores!H108), "PRESENTA", "")</f>
        <v/>
      </c>
      <c r="I108" s="138" t="str">
        <f>IF(ISNUMBER(valores!I108), "PRESENTA", "")</f>
        <v/>
      </c>
      <c r="J108" s="137" t="s">
        <v>279</v>
      </c>
      <c r="K108" s="138" t="str">
        <f>IF(ISNUMBER(valores!K108), "PRESENTA", "")</f>
        <v/>
      </c>
      <c r="L108" s="138" t="str">
        <f>IF(ISNUMBER(valores!L108), "PRESENTA", "")</f>
        <v/>
      </c>
      <c r="M108" s="138" t="str">
        <f>IF(ISNUMBER(valores!M108), "PRESENTA", "")</f>
        <v/>
      </c>
      <c r="N108" s="138" t="str">
        <f>IF(ISNUMBER(valores!N108), "PRESENTA", "")</f>
        <v/>
      </c>
      <c r="O108" s="138" t="str">
        <f>IF(ISNUMBER(valores!O108), "PRESENTA", "")</f>
        <v/>
      </c>
      <c r="P108" s="138" t="str">
        <f>IF(ISNUMBER(valores!P108), "PRESENTA", "")</f>
        <v/>
      </c>
      <c r="Q108" s="138" t="str">
        <f>IF(ISNUMBER(valores!Q108), "PRESENTA", "")</f>
        <v/>
      </c>
      <c r="R108" s="138" t="str">
        <f>IF(ISNUMBER(valores!R108), "PRESENTA", "")</f>
        <v/>
      </c>
      <c r="S108" s="138" t="str">
        <f>IF(ISNUMBER(valores!S108), "PRESENTA", "")</f>
        <v/>
      </c>
      <c r="T108" s="138" t="str">
        <f>IF(ISNUMBER(valores!T108), "PRESENTA", "")</f>
        <v/>
      </c>
      <c r="U108" s="138" t="str">
        <f>IF(ISNUMBER(valores!U108), "PRESENTA", "")</f>
        <v/>
      </c>
      <c r="V108" s="138" t="str">
        <f>IF(ISNUMBER(valores!V108), "PRESENTA", "")</f>
        <v/>
      </c>
      <c r="W108" s="138" t="str">
        <f>IF(ISNUMBER(valores!W108), "PRESENTA", "")</f>
        <v/>
      </c>
      <c r="X108" s="138" t="str">
        <f>IF(ISNUMBER(valores!X108), "PRESENTA", "")</f>
        <v/>
      </c>
      <c r="Y108" s="138" t="str">
        <f>IF(ISNUMBER(valores!Y108), "PRESENTA", "")</f>
        <v/>
      </c>
      <c r="Z108" s="137" t="s">
        <v>88</v>
      </c>
      <c r="AA108" s="138" t="str">
        <f>IF(ISNUMBER(valores!AA108), "PRESENTA", "")</f>
        <v/>
      </c>
      <c r="AB108" s="138" t="str">
        <f>IF(ISNUMBER(valores!AB108), "PRESENTA", "")</f>
        <v/>
      </c>
      <c r="AC108" s="138" t="str">
        <f>IF(ISNUMBER(valores!AC108), "PRESENTA", "")</f>
        <v/>
      </c>
      <c r="AD108" s="138" t="str">
        <f>IF(ISNUMBER(valores!AD108), "PRESENTA", "")</f>
        <v/>
      </c>
      <c r="AE108" s="138" t="str">
        <f>IF(ISNUMBER(valores!AE108), "PRESENTA", "")</f>
        <v/>
      </c>
      <c r="AF108" s="138" t="str">
        <f>IF(ISNUMBER(valores!AF108), "PRESENTA", "")</f>
        <v/>
      </c>
      <c r="AG108" s="138" t="str">
        <f>IF(ISNUMBER(valores!AG108), "PRESENTA", "")</f>
        <v/>
      </c>
      <c r="AH108" s="138" t="str">
        <f>IF(ISNUMBER(valores!AH108), "PRESENTA", "")</f>
        <v/>
      </c>
      <c r="AI108" s="137" t="s">
        <v>57</v>
      </c>
      <c r="AJ108" s="138" t="str">
        <f>IF(ISNUMBER(valores!AJ108), "PRESENTA", "")</f>
        <v/>
      </c>
      <c r="AK108" s="138" t="str">
        <f>IF(ISNUMBER(valores!AK108), "PRESENTA", "")</f>
        <v/>
      </c>
      <c r="AL108" s="138" t="str">
        <f>IF(ISNUMBER(valores!AL108), "PRESENTA", "")</f>
        <v/>
      </c>
      <c r="AM108" s="137" t="s">
        <v>280</v>
      </c>
      <c r="AN108" s="138" t="str">
        <f>IF(ISNUMBER(valores!AN108), "PRESENTA", "")</f>
        <v/>
      </c>
      <c r="AO108" s="138" t="str">
        <f>IF(ISNUMBER(valores!AO108), "PRESENTA", "")</f>
        <v/>
      </c>
      <c r="AP108" s="138" t="str">
        <f>IF(ISNUMBER(valores!AP108), "PRESENTA", "")</f>
        <v/>
      </c>
      <c r="AQ108" s="138" t="str">
        <f>IF(ISNUMBER(valores!AQ108), "PRESENTA", "")</f>
        <v/>
      </c>
      <c r="AR108" s="138" t="str">
        <f>IF(ISNUMBER(valores!AR108), "PRESENTA", "")</f>
        <v/>
      </c>
      <c r="AS108" s="138" t="str">
        <f>IF(ISNUMBER(valores!AS108), "PRESENTA", "")</f>
        <v/>
      </c>
      <c r="AT108" s="138" t="str">
        <f>IF(ISNUMBER(valores!AT108), "PRESENTA", "")</f>
        <v/>
      </c>
      <c r="AU108" s="138" t="str">
        <f>IF(ISNUMBER(valores!AU108), "PRESENTA", "")</f>
        <v/>
      </c>
      <c r="AV108" s="137" t="str">
        <f t="shared" ref="AV108" si="14">IF(COUNTIF(A108:AU108, "presenta")&gt;0, "PRESENTA", "DESIERTO")</f>
        <v>DESIERTO</v>
      </c>
      <c r="AW108" s="153"/>
      <c r="AX108" s="139">
        <f t="shared" si="8"/>
        <v>0</v>
      </c>
      <c r="AY108" s="138" t="s">
        <v>385</v>
      </c>
    </row>
    <row r="109" spans="1:51" s="142" customFormat="1" ht="50.25" customHeight="1" x14ac:dyDescent="0.2">
      <c r="A109" s="140"/>
      <c r="B109" s="117">
        <v>103</v>
      </c>
      <c r="C109" s="214" t="s">
        <v>265</v>
      </c>
      <c r="D109" s="214" t="s">
        <v>266</v>
      </c>
      <c r="E109" s="214" t="s">
        <v>267</v>
      </c>
      <c r="F109" s="214" t="s">
        <v>281</v>
      </c>
      <c r="G109" s="214">
        <v>1</v>
      </c>
      <c r="H109" s="138" t="str">
        <f>IF(ISNUMBER(valores!H109), "PRESENTA", "")</f>
        <v/>
      </c>
      <c r="I109" s="138" t="str">
        <f>IF(ISNUMBER(valores!I109), "PRESENTA", "")</f>
        <v/>
      </c>
      <c r="J109" s="138" t="str">
        <f>IF(ISNUMBER(valores!J109), "PRESENTA", "")</f>
        <v/>
      </c>
      <c r="K109" s="138" t="str">
        <f>IF(ISNUMBER(valores!K109), "PRESENTA", "")</f>
        <v/>
      </c>
      <c r="L109" s="138" t="str">
        <f>IF(ISNUMBER(valores!L109), "PRESENTA", "")</f>
        <v/>
      </c>
      <c r="M109" s="138" t="str">
        <f>IF(ISNUMBER(valores!M109), "PRESENTA", "")</f>
        <v/>
      </c>
      <c r="N109" s="138" t="str">
        <f>IF(ISNUMBER(valores!N109), "PRESENTA", "")</f>
        <v/>
      </c>
      <c r="O109" s="138" t="str">
        <f>IF(ISNUMBER(valores!O109), "PRESENTA", "")</f>
        <v/>
      </c>
      <c r="P109" s="138" t="str">
        <f>IF(ISNUMBER(valores!P109), "PRESENTA", "")</f>
        <v/>
      </c>
      <c r="Q109" s="138" t="str">
        <f>IF(ISNUMBER(valores!Q109), "PRESENTA", "")</f>
        <v/>
      </c>
      <c r="R109" s="138" t="str">
        <f>IF(ISNUMBER(valores!R109), "PRESENTA", "")</f>
        <v/>
      </c>
      <c r="S109" s="138" t="str">
        <f>IF(ISNUMBER(valores!S109), "PRESENTA", "")</f>
        <v/>
      </c>
      <c r="T109" s="138" t="str">
        <f>IF(ISNUMBER(valores!T109), "PRESENTA", "")</f>
        <v/>
      </c>
      <c r="U109" s="138" t="str">
        <f>IF(ISNUMBER(valores!U109), "PRESENTA", "")</f>
        <v/>
      </c>
      <c r="V109" s="138" t="str">
        <f>IF(ISNUMBER(valores!V109), "PRESENTA", "")</f>
        <v/>
      </c>
      <c r="W109" s="138" t="str">
        <f>IF(ISNUMBER(valores!W109), "PRESENTA", "")</f>
        <v/>
      </c>
      <c r="X109" s="138" t="str">
        <f>IF(ISNUMBER(valores!X109), "PRESENTA", "")</f>
        <v/>
      </c>
      <c r="Y109" s="138" t="str">
        <f>IF(ISNUMBER(valores!Y109), "PRESENTA", "")</f>
        <v/>
      </c>
      <c r="Z109" s="137" t="s">
        <v>88</v>
      </c>
      <c r="AA109" s="138" t="str">
        <f>IF(ISNUMBER(valores!AA109), "PRESENTA", "")</f>
        <v/>
      </c>
      <c r="AB109" s="138" t="str">
        <f>IF(ISNUMBER(valores!AB109), "PRESENTA", "")</f>
        <v/>
      </c>
      <c r="AC109" s="138" t="str">
        <f>IF(ISNUMBER(valores!AC109), "PRESENTA", "")</f>
        <v/>
      </c>
      <c r="AD109" s="138" t="str">
        <f>IF(ISNUMBER(valores!AD109), "PRESENTA", "")</f>
        <v/>
      </c>
      <c r="AE109" s="138" t="str">
        <f>IF(ISNUMBER(valores!AE109), "PRESENTA", "")</f>
        <v/>
      </c>
      <c r="AF109" s="138" t="str">
        <f>IF(ISNUMBER(valores!AF109), "PRESENTA", "")</f>
        <v/>
      </c>
      <c r="AG109" s="138" t="str">
        <f>IF(ISNUMBER(valores!AG109), "PRESENTA", "")</f>
        <v/>
      </c>
      <c r="AH109" s="138" t="str">
        <f>IF(ISNUMBER(valores!AH109), "PRESENTA", "")</f>
        <v/>
      </c>
      <c r="AI109" s="138" t="str">
        <f>IF(ISNUMBER(valores!AI109), "PRESENTA", "")</f>
        <v/>
      </c>
      <c r="AJ109" s="138" t="str">
        <f>IF(ISNUMBER(valores!AJ109), "PRESENTA", "")</f>
        <v/>
      </c>
      <c r="AK109" s="138" t="str">
        <f>IF(ISNUMBER(valores!AK109), "PRESENTA", "")</f>
        <v/>
      </c>
      <c r="AL109" s="138" t="str">
        <f>IF(ISNUMBER(valores!AL109), "PRESENTA", "")</f>
        <v/>
      </c>
      <c r="AM109" s="138" t="str">
        <f>IF(ISNUMBER(valores!AM109), "PRESENTA", "")</f>
        <v/>
      </c>
      <c r="AN109" s="138" t="str">
        <f>IF(ISNUMBER(valores!AN109), "PRESENTA", "")</f>
        <v/>
      </c>
      <c r="AO109" s="138" t="str">
        <f>IF(ISNUMBER(valores!AO109), "PRESENTA", "")</f>
        <v/>
      </c>
      <c r="AP109" s="138" t="str">
        <f>IF(ISNUMBER(valores!AP109), "PRESENTA", "")</f>
        <v/>
      </c>
      <c r="AQ109" s="138" t="str">
        <f>IF(ISNUMBER(valores!AQ109), "PRESENTA", "")</f>
        <v/>
      </c>
      <c r="AR109" s="138" t="str">
        <f>IF(ISNUMBER(valores!AR109), "PRESENTA", "")</f>
        <v/>
      </c>
      <c r="AS109" s="138" t="str">
        <f>IF(ISNUMBER(valores!AS109), "PRESENTA", "")</f>
        <v/>
      </c>
      <c r="AT109" s="138" t="str">
        <f>IF(ISNUMBER(valores!AT109), "PRESENTA", "")</f>
        <v/>
      </c>
      <c r="AU109" s="138" t="str">
        <f>IF(ISNUMBER(valores!AU109), "PRESENTA", "")</f>
        <v/>
      </c>
      <c r="AV109" s="143" t="str">
        <f>IF(COUNTIF(A109:AU109, "presenta")&gt;0, "PRESENTA", "DESIERTO")</f>
        <v>DESIERTO</v>
      </c>
      <c r="AW109" s="153"/>
      <c r="AX109" s="139">
        <f t="shared" si="8"/>
        <v>0</v>
      </c>
      <c r="AY109" s="138" t="s">
        <v>385</v>
      </c>
    </row>
    <row r="110" spans="1:51" s="142" customFormat="1" ht="101.25" customHeight="1" x14ac:dyDescent="0.2">
      <c r="A110" s="140"/>
      <c r="B110" s="117">
        <v>104</v>
      </c>
      <c r="C110" s="214" t="s">
        <v>265</v>
      </c>
      <c r="D110" s="214" t="s">
        <v>266</v>
      </c>
      <c r="E110" s="214" t="s">
        <v>267</v>
      </c>
      <c r="F110" s="214" t="s">
        <v>282</v>
      </c>
      <c r="G110" s="214">
        <v>1</v>
      </c>
      <c r="H110" s="138" t="str">
        <f>IF(ISNUMBER(valores!H110), "PRESENTA", "")</f>
        <v/>
      </c>
      <c r="I110" s="138" t="str">
        <f>IF(ISNUMBER(valores!I110), "PRESENTA", "")</f>
        <v/>
      </c>
      <c r="J110" s="138" t="str">
        <f>IF(ISNUMBER(valores!J110), "PRESENTA", "")</f>
        <v/>
      </c>
      <c r="K110" s="138" t="str">
        <f>IF(ISNUMBER(valores!K110), "PRESENTA", "")</f>
        <v/>
      </c>
      <c r="L110" s="138" t="str">
        <f>IF(ISNUMBER(valores!L110), "PRESENTA", "")</f>
        <v/>
      </c>
      <c r="M110" s="137" t="s">
        <v>283</v>
      </c>
      <c r="N110" s="138" t="str">
        <f>IF(ISNUMBER(valores!N110), "PRESENTA", "")</f>
        <v/>
      </c>
      <c r="O110" s="138" t="str">
        <f>IF(ISNUMBER(valores!O110), "PRESENTA", "")</f>
        <v/>
      </c>
      <c r="P110" s="138" t="str">
        <f>IF(ISNUMBER(valores!P110), "PRESENTA", "")</f>
        <v/>
      </c>
      <c r="Q110" s="138" t="s">
        <v>88</v>
      </c>
      <c r="R110" s="138" t="s">
        <v>57</v>
      </c>
      <c r="S110" s="167" t="s">
        <v>284</v>
      </c>
      <c r="T110" s="138" t="str">
        <f>IF(ISNUMBER(valores!T110), "PRESENTA", "")</f>
        <v/>
      </c>
      <c r="U110" s="138" t="str">
        <f>IF(ISNUMBER(valores!U110), "PRESENTA", "")</f>
        <v/>
      </c>
      <c r="V110" s="138" t="str">
        <f>IF(ISNUMBER(valores!V110), "PRESENTA", "")</f>
        <v/>
      </c>
      <c r="W110" s="137" t="s">
        <v>88</v>
      </c>
      <c r="X110" s="138" t="str">
        <f>IF(ISNUMBER(valores!X110), "PRESENTA", "")</f>
        <v/>
      </c>
      <c r="Y110" s="138" t="str">
        <f>IF(ISNUMBER(valores!Y110), "PRESENTA", "")</f>
        <v/>
      </c>
      <c r="Z110" s="138" t="str">
        <f>IF(ISNUMBER(valores!Z110), "PRESENTA", "")</f>
        <v/>
      </c>
      <c r="AA110" s="138" t="str">
        <f>IF(ISNUMBER(valores!AA110), "PRESENTA", "")</f>
        <v/>
      </c>
      <c r="AB110" s="138" t="str">
        <f>IF(ISNUMBER(valores!AB110), "PRESENTA", "")</f>
        <v/>
      </c>
      <c r="AC110" s="138" t="str">
        <f>IF(ISNUMBER(valores!AC110), "PRESENTA", "")</f>
        <v/>
      </c>
      <c r="AD110" s="138" t="str">
        <f>IF(ISNUMBER(valores!AD110), "PRESENTA", "")</f>
        <v/>
      </c>
      <c r="AE110" s="138" t="str">
        <f>IF(ISNUMBER(valores!AE110), "PRESENTA", "")</f>
        <v/>
      </c>
      <c r="AF110" s="138" t="str">
        <f>IF(ISNUMBER(valores!AF110), "PRESENTA", "")</f>
        <v/>
      </c>
      <c r="AG110" s="138" t="str">
        <f>IF(ISNUMBER(valores!AG110), "PRESENTA", "")</f>
        <v/>
      </c>
      <c r="AH110" s="137" t="s">
        <v>57</v>
      </c>
      <c r="AI110" s="137" t="s">
        <v>389</v>
      </c>
      <c r="AJ110" s="138" t="str">
        <f>IF(ISNUMBER(valores!AJ110), "PRESENTA", "")</f>
        <v/>
      </c>
      <c r="AK110" s="138" t="str">
        <f>IF(ISNUMBER(valores!AK110), "PRESENTA", "")</f>
        <v/>
      </c>
      <c r="AL110" s="138" t="str">
        <f>IF(ISNUMBER(valores!AL110), "PRESENTA", "")</f>
        <v/>
      </c>
      <c r="AM110" s="137" t="s">
        <v>390</v>
      </c>
      <c r="AN110" s="138" t="str">
        <f>IF(ISNUMBER(valores!AN110), "PRESENTA", "")</f>
        <v/>
      </c>
      <c r="AO110" s="138" t="str">
        <f>IF(ISNUMBER(valores!AO110), "PRESENTA", "")</f>
        <v/>
      </c>
      <c r="AP110" s="138" t="str">
        <f>IF(ISNUMBER(valores!AP110), "PRESENTA", "")</f>
        <v/>
      </c>
      <c r="AQ110" s="138" t="str">
        <f>IF(ISNUMBER(valores!AQ110), "PRESENTA", "")</f>
        <v/>
      </c>
      <c r="AR110" s="138" t="str">
        <f>IF(ISNUMBER(valores!AR110), "PRESENTA", "")</f>
        <v/>
      </c>
      <c r="AS110" s="138" t="str">
        <f>IF(ISNUMBER(valores!AS110), "PRESENTA", "")</f>
        <v/>
      </c>
      <c r="AT110" s="138" t="str">
        <f>IF(ISNUMBER(valores!AT110), "PRESENTA", "")</f>
        <v/>
      </c>
      <c r="AU110" s="138" t="str">
        <f>IF(ISNUMBER(valores!AU110), "PRESENTA", "")</f>
        <v/>
      </c>
      <c r="AV110" s="137" t="str">
        <f t="shared" ref="AV110:AV124" si="15">IF(COUNTIF(A110:AU110, "presenta")&gt;0, "PRESENTA", "DESIERTO")</f>
        <v>DESIERTO</v>
      </c>
      <c r="AW110" s="153"/>
      <c r="AX110" s="139">
        <f t="shared" si="8"/>
        <v>0</v>
      </c>
      <c r="AY110" s="138" t="s">
        <v>385</v>
      </c>
    </row>
    <row r="111" spans="1:51" s="142" customFormat="1" ht="94.5" customHeight="1" x14ac:dyDescent="0.2">
      <c r="A111" s="140"/>
      <c r="B111" s="117">
        <v>105</v>
      </c>
      <c r="C111" s="214" t="s">
        <v>265</v>
      </c>
      <c r="D111" s="214" t="s">
        <v>266</v>
      </c>
      <c r="E111" s="214" t="s">
        <v>267</v>
      </c>
      <c r="F111" s="214" t="s">
        <v>285</v>
      </c>
      <c r="G111" s="214">
        <v>1</v>
      </c>
      <c r="H111" s="138" t="str">
        <f>IF(ISNUMBER(valores!H111), "PRESENTA", "")</f>
        <v/>
      </c>
      <c r="I111" s="138" t="str">
        <f>IF(ISNUMBER(valores!I111), "PRESENTA", "")</f>
        <v/>
      </c>
      <c r="J111" s="138" t="str">
        <f>IF(ISNUMBER(valores!J111), "PRESENTA", "")</f>
        <v/>
      </c>
      <c r="K111" s="138" t="str">
        <f>IF(ISNUMBER(valores!K111), "PRESENTA", "")</f>
        <v/>
      </c>
      <c r="L111" s="138" t="str">
        <f>IF(ISNUMBER(valores!L111), "PRESENTA", "")</f>
        <v/>
      </c>
      <c r="M111" s="137" t="s">
        <v>88</v>
      </c>
      <c r="N111" s="138" t="str">
        <f>IF(ISNUMBER(valores!N111), "PRESENTA", "")</f>
        <v/>
      </c>
      <c r="O111" s="138" t="str">
        <f>IF(ISNUMBER(valores!O111), "PRESENTA", "")</f>
        <v/>
      </c>
      <c r="P111" s="138" t="str">
        <f>IF(ISNUMBER(valores!P111), "PRESENTA", "")</f>
        <v/>
      </c>
      <c r="Q111" s="138" t="str">
        <f>IF(ISNUMBER(valores!Q111), "PRESENTA", "")</f>
        <v/>
      </c>
      <c r="R111" s="138" t="s">
        <v>57</v>
      </c>
      <c r="S111" s="138" t="str">
        <f>IF(ISNUMBER(valores!S111), "PRESENTA", "")</f>
        <v/>
      </c>
      <c r="T111" s="138" t="str">
        <f>IF(ISNUMBER(valores!T111), "PRESENTA", "")</f>
        <v/>
      </c>
      <c r="U111" s="138" t="str">
        <f>IF(ISNUMBER(valores!U111), "PRESENTA", "")</f>
        <v/>
      </c>
      <c r="V111" s="138" t="str">
        <f>IF(ISNUMBER(valores!V111), "PRESENTA", "")</f>
        <v/>
      </c>
      <c r="W111" s="138" t="str">
        <f>IF(ISNUMBER(valores!W111), "PRESENTA", "")</f>
        <v/>
      </c>
      <c r="X111" s="138" t="str">
        <f>IF(ISNUMBER(valores!X111), "PRESENTA", "")</f>
        <v/>
      </c>
      <c r="Y111" s="138" t="str">
        <f>IF(ISNUMBER(valores!Y111), "PRESENTA", "")</f>
        <v/>
      </c>
      <c r="Z111" s="138" t="str">
        <f>IF(ISNUMBER(valores!Z111), "PRESENTA", "")</f>
        <v/>
      </c>
      <c r="AA111" s="138" t="str">
        <f>IF(ISNUMBER(valores!AA111), "PRESENTA", "")</f>
        <v/>
      </c>
      <c r="AB111" s="138" t="str">
        <f>IF(ISNUMBER(valores!AB111), "PRESENTA", "")</f>
        <v/>
      </c>
      <c r="AC111" s="138" t="str">
        <f>IF(ISNUMBER(valores!AC111), "PRESENTA", "")</f>
        <v/>
      </c>
      <c r="AD111" s="138" t="str">
        <f>IF(ISNUMBER(valores!AD111), "PRESENTA", "")</f>
        <v/>
      </c>
      <c r="AE111" s="138" t="str">
        <f>IF(ISNUMBER(valores!AE111), "PRESENTA", "")</f>
        <v/>
      </c>
      <c r="AF111" s="138" t="str">
        <f>IF(ISNUMBER(valores!AF111), "PRESENTA", "")</f>
        <v/>
      </c>
      <c r="AG111" s="138" t="str">
        <f>IF(ISNUMBER(valores!AG111), "PRESENTA", "")</f>
        <v/>
      </c>
      <c r="AH111" s="138" t="str">
        <f>IF(ISNUMBER(valores!AH111), "PRESENTA", "")</f>
        <v/>
      </c>
      <c r="AI111" s="137" t="s">
        <v>286</v>
      </c>
      <c r="AJ111" s="138" t="str">
        <f>IF(ISNUMBER(valores!AJ111), "PRESENTA", "")</f>
        <v/>
      </c>
      <c r="AK111" s="138" t="str">
        <f>IF(ISNUMBER(valores!AK111), "PRESENTA", "")</f>
        <v/>
      </c>
      <c r="AL111" s="138" t="str">
        <f>IF(ISNUMBER(valores!AL111), "PRESENTA", "")</f>
        <v/>
      </c>
      <c r="AM111" s="137" t="s">
        <v>287</v>
      </c>
      <c r="AN111" s="138" t="str">
        <f>IF(ISNUMBER(valores!AN111), "PRESENTA", "")</f>
        <v/>
      </c>
      <c r="AO111" s="138" t="str">
        <f>IF(ISNUMBER(valores!AO111), "PRESENTA", "")</f>
        <v/>
      </c>
      <c r="AP111" s="138" t="str">
        <f>IF(ISNUMBER(valores!AP111), "PRESENTA", "")</f>
        <v/>
      </c>
      <c r="AQ111" s="138" t="str">
        <f>IF(ISNUMBER(valores!AQ111), "PRESENTA", "")</f>
        <v/>
      </c>
      <c r="AR111" s="138" t="str">
        <f>IF(ISNUMBER(valores!AR111), "PRESENTA", "")</f>
        <v/>
      </c>
      <c r="AS111" s="138" t="str">
        <f>IF(ISNUMBER(valores!AS111), "PRESENTA", "")</f>
        <v/>
      </c>
      <c r="AT111" s="138" t="str">
        <f>IF(ISNUMBER(valores!AT111), "PRESENTA", "")</f>
        <v/>
      </c>
      <c r="AU111" s="138" t="str">
        <f>IF(ISNUMBER(valores!AU111), "PRESENTA", "")</f>
        <v/>
      </c>
      <c r="AV111" s="137" t="str">
        <f t="shared" si="15"/>
        <v>DESIERTO</v>
      </c>
      <c r="AW111" s="153"/>
      <c r="AX111" s="139">
        <f t="shared" si="8"/>
        <v>0</v>
      </c>
      <c r="AY111" s="138" t="s">
        <v>385</v>
      </c>
    </row>
    <row r="112" spans="1:51" s="142" customFormat="1" ht="48.75" customHeight="1" x14ac:dyDescent="0.2">
      <c r="A112" s="140"/>
      <c r="B112" s="117">
        <v>106</v>
      </c>
      <c r="C112" s="214" t="s">
        <v>265</v>
      </c>
      <c r="D112" s="214" t="s">
        <v>288</v>
      </c>
      <c r="E112" s="214" t="s">
        <v>289</v>
      </c>
      <c r="F112" s="214" t="s">
        <v>290</v>
      </c>
      <c r="G112" s="214">
        <v>2</v>
      </c>
      <c r="H112" s="138" t="str">
        <f>IF(ISNUMBER(valores!H112), "PRESENTA", "")</f>
        <v/>
      </c>
      <c r="I112" s="138" t="str">
        <f>IF(ISNUMBER(valores!I112), "PRESENTA", "")</f>
        <v/>
      </c>
      <c r="J112" s="138" t="str">
        <f>IF(ISNUMBER(valores!J112), "PRESENTA", "")</f>
        <v/>
      </c>
      <c r="K112" s="138" t="str">
        <f>IF(ISNUMBER(valores!K112), "PRESENTA", "")</f>
        <v/>
      </c>
      <c r="L112" s="138" t="str">
        <f>IF(ISNUMBER(valores!L112), "PRESENTA", "")</f>
        <v/>
      </c>
      <c r="M112" s="138" t="str">
        <f>IF(ISNUMBER(valores!M112), "PRESENTA", "")</f>
        <v/>
      </c>
      <c r="N112" s="138" t="str">
        <f>IF(ISNUMBER(valores!N112), "PRESENTA", "")</f>
        <v/>
      </c>
      <c r="O112" s="138" t="str">
        <f>IF(ISNUMBER(valores!O112), "PRESENTA", "")</f>
        <v/>
      </c>
      <c r="P112" s="138" t="str">
        <f>IF(ISNUMBER(valores!P112), "PRESENTA", "")</f>
        <v/>
      </c>
      <c r="Q112" s="138" t="str">
        <f>IF(ISNUMBER(valores!Q112), "PRESENTA", "")</f>
        <v/>
      </c>
      <c r="R112" s="138" t="str">
        <f>IF(ISNUMBER(valores!R112), "PRESENTA", "")</f>
        <v/>
      </c>
      <c r="S112" s="138" t="str">
        <f>IF(ISNUMBER(valores!S112), "PRESENTA", "")</f>
        <v/>
      </c>
      <c r="T112" s="138" t="str">
        <f>IF(ISNUMBER(valores!T112), "PRESENTA", "")</f>
        <v/>
      </c>
      <c r="U112" s="138" t="str">
        <f>IF(ISNUMBER(valores!U112), "PRESENTA", "")</f>
        <v/>
      </c>
      <c r="V112" s="138" t="str">
        <f>IF(ISNUMBER(valores!V112), "PRESENTA", "")</f>
        <v/>
      </c>
      <c r="W112" s="138" t="str">
        <f>IF(ISNUMBER(valores!W112), "PRESENTA", "")</f>
        <v/>
      </c>
      <c r="X112" s="138" t="str">
        <f>IF(ISNUMBER(valores!X112), "PRESENTA", "")</f>
        <v/>
      </c>
      <c r="Y112" s="138" t="str">
        <f>IF(ISNUMBER(valores!Y112), "PRESENTA", "")</f>
        <v/>
      </c>
      <c r="Z112" s="138" t="str">
        <f>IF(ISNUMBER(valores!Z112), "PRESENTA", "")</f>
        <v/>
      </c>
      <c r="AA112" s="138" t="str">
        <f>IF(ISNUMBER(valores!AA112), "PRESENTA", "")</f>
        <v/>
      </c>
      <c r="AB112" s="138" t="str">
        <f>IF(ISNUMBER(valores!AB112), "PRESENTA", "")</f>
        <v/>
      </c>
      <c r="AC112" s="138" t="str">
        <f>IF(ISNUMBER(valores!AC112), "PRESENTA", "")</f>
        <v/>
      </c>
      <c r="AD112" s="138" t="str">
        <f>IF(ISNUMBER(valores!AD112), "PRESENTA", "")</f>
        <v/>
      </c>
      <c r="AE112" s="138" t="str">
        <f>IF(ISNUMBER(valores!AE112), "PRESENTA", "")</f>
        <v/>
      </c>
      <c r="AF112" s="138" t="str">
        <f>IF(ISNUMBER(valores!AF112), "PRESENTA", "")</f>
        <v/>
      </c>
      <c r="AG112" s="138" t="str">
        <f>IF(ISNUMBER(valores!AG112), "PRESENTA", "")</f>
        <v/>
      </c>
      <c r="AH112" s="138" t="str">
        <f>IF(ISNUMBER(valores!AH112), "PRESENTA", "")</f>
        <v/>
      </c>
      <c r="AI112" s="138" t="str">
        <f>IF(ISNUMBER(valores!AI112), "PRESENTA", "")</f>
        <v/>
      </c>
      <c r="AJ112" s="138" t="str">
        <f>IF(ISNUMBER(valores!AJ112), "PRESENTA", "")</f>
        <v/>
      </c>
      <c r="AK112" s="138" t="str">
        <f>IF(ISNUMBER(valores!AK112), "PRESENTA", "")</f>
        <v/>
      </c>
      <c r="AL112" s="137" t="s">
        <v>60</v>
      </c>
      <c r="AM112" s="138" t="str">
        <f>IF(ISNUMBER(valores!AM112), "PRESENTA", "")</f>
        <v/>
      </c>
      <c r="AN112" s="138" t="str">
        <f>IF(ISNUMBER(valores!AN112), "PRESENTA", "")</f>
        <v/>
      </c>
      <c r="AO112" s="138" t="str">
        <f>IF(ISNUMBER(valores!AO112), "PRESENTA", "")</f>
        <v/>
      </c>
      <c r="AP112" s="138" t="str">
        <f>IF(ISNUMBER(valores!AP112), "PRESENTA", "")</f>
        <v/>
      </c>
      <c r="AQ112" s="138" t="str">
        <f>IF(ISNUMBER(valores!AQ112), "PRESENTA", "")</f>
        <v/>
      </c>
      <c r="AR112" s="138" t="str">
        <f>IF(ISNUMBER(valores!AR112), "PRESENTA", "")</f>
        <v/>
      </c>
      <c r="AS112" s="138" t="str">
        <f>IF(ISNUMBER(valores!AS112), "PRESENTA", "")</f>
        <v/>
      </c>
      <c r="AT112" s="138" t="str">
        <f>IF(ISNUMBER(valores!AT112), "PRESENTA", "")</f>
        <v/>
      </c>
      <c r="AU112" s="138" t="str">
        <f>IF(ISNUMBER(valores!AU112), "PRESENTA", "")</f>
        <v/>
      </c>
      <c r="AV112" s="137" t="str">
        <f t="shared" si="15"/>
        <v>DESIERTO</v>
      </c>
      <c r="AW112" s="136"/>
      <c r="AX112" s="139">
        <f t="shared" si="8"/>
        <v>0</v>
      </c>
      <c r="AY112" s="138" t="s">
        <v>385</v>
      </c>
    </row>
    <row r="113" spans="1:51" s="142" customFormat="1" ht="48.75" customHeight="1" x14ac:dyDescent="0.2">
      <c r="A113" s="140"/>
      <c r="B113" s="117">
        <v>107</v>
      </c>
      <c r="C113" s="214" t="s">
        <v>265</v>
      </c>
      <c r="D113" s="214" t="s">
        <v>288</v>
      </c>
      <c r="E113" s="214" t="s">
        <v>289</v>
      </c>
      <c r="F113" s="214" t="s">
        <v>291</v>
      </c>
      <c r="G113" s="214">
        <v>1</v>
      </c>
      <c r="H113" s="138" t="str">
        <f>IF(ISNUMBER(valores!H113), "PRESENTA", "")</f>
        <v/>
      </c>
      <c r="I113" s="138" t="str">
        <f>IF(ISNUMBER(valores!I113), "PRESENTA", "")</f>
        <v/>
      </c>
      <c r="J113" s="138" t="str">
        <f>IF(ISNUMBER(valores!J113), "PRESENTA", "")</f>
        <v/>
      </c>
      <c r="K113" s="138" t="str">
        <f>IF(ISNUMBER(valores!K113), "PRESENTA", "")</f>
        <v/>
      </c>
      <c r="L113" s="138" t="str">
        <f>IF(ISNUMBER(valores!L113), "PRESENTA", "")</f>
        <v/>
      </c>
      <c r="M113" s="138" t="str">
        <f>IF(ISNUMBER(valores!M113), "PRESENTA", "")</f>
        <v/>
      </c>
      <c r="N113" s="138" t="str">
        <f>IF(ISNUMBER(valores!N113), "PRESENTA", "")</f>
        <v/>
      </c>
      <c r="O113" s="138" t="str">
        <f>IF(ISNUMBER(valores!O113), "PRESENTA", "")</f>
        <v/>
      </c>
      <c r="P113" s="138" t="str">
        <f>IF(ISNUMBER(valores!P113), "PRESENTA", "")</f>
        <v/>
      </c>
      <c r="Q113" s="138" t="str">
        <f>IF(ISNUMBER(valores!Q113), "PRESENTA", "")</f>
        <v/>
      </c>
      <c r="R113" s="138" t="str">
        <f>IF(ISNUMBER(valores!R113), "PRESENTA", "")</f>
        <v/>
      </c>
      <c r="S113" s="138" t="str">
        <f>IF(ISNUMBER(valores!S113), "PRESENTA", "")</f>
        <v/>
      </c>
      <c r="T113" s="138" t="str">
        <f>IF(ISNUMBER(valores!T113), "PRESENTA", "")</f>
        <v/>
      </c>
      <c r="U113" s="138" t="str">
        <f>IF(ISNUMBER(valores!U113), "PRESENTA", "")</f>
        <v/>
      </c>
      <c r="V113" s="138" t="str">
        <f>IF(ISNUMBER(valores!V113), "PRESENTA", "")</f>
        <v/>
      </c>
      <c r="W113" s="138" t="str">
        <f>IF(ISNUMBER(valores!W113), "PRESENTA", "")</f>
        <v/>
      </c>
      <c r="X113" s="138" t="str">
        <f>IF(ISNUMBER(valores!X113), "PRESENTA", "")</f>
        <v/>
      </c>
      <c r="Y113" s="138" t="str">
        <f>IF(ISNUMBER(valores!Y113), "PRESENTA", "")</f>
        <v/>
      </c>
      <c r="Z113" s="138" t="str">
        <f>IF(ISNUMBER(valores!Z113), "PRESENTA", "")</f>
        <v/>
      </c>
      <c r="AA113" s="138" t="str">
        <f>IF(ISNUMBER(valores!AA113), "PRESENTA", "")</f>
        <v/>
      </c>
      <c r="AB113" s="138" t="str">
        <f>IF(ISNUMBER(valores!AB113), "PRESENTA", "")</f>
        <v/>
      </c>
      <c r="AC113" s="138" t="str">
        <f>IF(ISNUMBER(valores!AC113), "PRESENTA", "")</f>
        <v/>
      </c>
      <c r="AD113" s="138" t="str">
        <f>IF(ISNUMBER(valores!AD113), "PRESENTA", "")</f>
        <v/>
      </c>
      <c r="AE113" s="138" t="str">
        <f>IF(ISNUMBER(valores!AE113), "PRESENTA", "")</f>
        <v/>
      </c>
      <c r="AF113" s="138" t="str">
        <f>IF(ISNUMBER(valores!AF113), "PRESENTA", "")</f>
        <v/>
      </c>
      <c r="AG113" s="138" t="str">
        <f>IF(ISNUMBER(valores!AG113), "PRESENTA", "")</f>
        <v/>
      </c>
      <c r="AH113" s="138" t="str">
        <f>IF(ISNUMBER(valores!AH113), "PRESENTA", "")</f>
        <v/>
      </c>
      <c r="AI113" s="138" t="str">
        <f>IF(ISNUMBER(valores!AI113), "PRESENTA", "")</f>
        <v/>
      </c>
      <c r="AJ113" s="138" t="str">
        <f>IF(ISNUMBER(valores!AJ113), "PRESENTA", "")</f>
        <v/>
      </c>
      <c r="AK113" s="138" t="str">
        <f>IF(ISNUMBER(valores!AK113), "PRESENTA", "")</f>
        <v/>
      </c>
      <c r="AL113" s="137" t="s">
        <v>60</v>
      </c>
      <c r="AM113" s="138" t="str">
        <f>IF(ISNUMBER(valores!AM113), "PRESENTA", "")</f>
        <v/>
      </c>
      <c r="AN113" s="138" t="str">
        <f>IF(ISNUMBER(valores!AN113), "PRESENTA", "")</f>
        <v/>
      </c>
      <c r="AO113" s="138" t="str">
        <f>IF(ISNUMBER(valores!AO113), "PRESENTA", "")</f>
        <v/>
      </c>
      <c r="AP113" s="138" t="str">
        <f>IF(ISNUMBER(valores!AP113), "PRESENTA", "")</f>
        <v/>
      </c>
      <c r="AQ113" s="138" t="str">
        <f>IF(ISNUMBER(valores!AQ113), "PRESENTA", "")</f>
        <v/>
      </c>
      <c r="AR113" s="138" t="str">
        <f>IF(ISNUMBER(valores!AR113), "PRESENTA", "")</f>
        <v/>
      </c>
      <c r="AS113" s="138" t="str">
        <f>IF(ISNUMBER(valores!AS113), "PRESENTA", "")</f>
        <v/>
      </c>
      <c r="AT113" s="138" t="str">
        <f>IF(ISNUMBER(valores!AT113), "PRESENTA", "")</f>
        <v/>
      </c>
      <c r="AU113" s="138" t="str">
        <f>IF(ISNUMBER(valores!AU113), "PRESENTA", "")</f>
        <v/>
      </c>
      <c r="AV113" s="137" t="str">
        <f t="shared" si="15"/>
        <v>DESIERTO</v>
      </c>
      <c r="AW113" s="168"/>
      <c r="AX113" s="139">
        <f t="shared" si="8"/>
        <v>0</v>
      </c>
      <c r="AY113" s="138" t="s">
        <v>385</v>
      </c>
    </row>
    <row r="114" spans="1:51" s="142" customFormat="1" ht="48.75" customHeight="1" x14ac:dyDescent="0.2">
      <c r="A114" s="140"/>
      <c r="B114" s="117">
        <v>108</v>
      </c>
      <c r="C114" s="214" t="s">
        <v>265</v>
      </c>
      <c r="D114" s="214" t="s">
        <v>288</v>
      </c>
      <c r="E114" s="214" t="s">
        <v>289</v>
      </c>
      <c r="F114" s="214" t="s">
        <v>292</v>
      </c>
      <c r="G114" s="214">
        <v>2</v>
      </c>
      <c r="H114" s="138" t="str">
        <f>IF(ISNUMBER(valores!H114), "PRESENTA", "")</f>
        <v/>
      </c>
      <c r="I114" s="138" t="str">
        <f>IF(ISNUMBER(valores!I114), "PRESENTA", "")</f>
        <v/>
      </c>
      <c r="J114" s="138" t="str">
        <f>IF(ISNUMBER(valores!J114), "PRESENTA", "")</f>
        <v/>
      </c>
      <c r="K114" s="138" t="str">
        <f>IF(ISNUMBER(valores!K114), "PRESENTA", "")</f>
        <v/>
      </c>
      <c r="L114" s="138" t="str">
        <f>IF(ISNUMBER(valores!L114), "PRESENTA", "")</f>
        <v/>
      </c>
      <c r="M114" s="138" t="str">
        <f>IF(ISNUMBER(valores!M114), "PRESENTA", "")</f>
        <v/>
      </c>
      <c r="N114" s="138" t="str">
        <f>IF(ISNUMBER(valores!N114), "PRESENTA", "")</f>
        <v/>
      </c>
      <c r="O114" s="138" t="str">
        <f>IF(ISNUMBER(valores!O114), "PRESENTA", "")</f>
        <v/>
      </c>
      <c r="P114" s="138" t="str">
        <f>IF(ISNUMBER(valores!P114), "PRESENTA", "")</f>
        <v/>
      </c>
      <c r="Q114" s="138" t="str">
        <f>IF(ISNUMBER(valores!Q114), "PRESENTA", "")</f>
        <v/>
      </c>
      <c r="R114" s="138" t="str">
        <f>IF(ISNUMBER(valores!R114), "PRESENTA", "")</f>
        <v/>
      </c>
      <c r="S114" s="138" t="str">
        <f>IF(ISNUMBER(valores!S114), "PRESENTA", "")</f>
        <v/>
      </c>
      <c r="T114" s="138" t="str">
        <f>IF(ISNUMBER(valores!T114), "PRESENTA", "")</f>
        <v/>
      </c>
      <c r="U114" s="138" t="str">
        <f>IF(ISNUMBER(valores!U114), "PRESENTA", "")</f>
        <v/>
      </c>
      <c r="V114" s="138" t="str">
        <f>IF(ISNUMBER(valores!V114), "PRESENTA", "")</f>
        <v/>
      </c>
      <c r="W114" s="138" t="str">
        <f>IF(ISNUMBER(valores!W114), "PRESENTA", "")</f>
        <v/>
      </c>
      <c r="X114" s="138" t="str">
        <f>IF(ISNUMBER(valores!X114), "PRESENTA", "")</f>
        <v/>
      </c>
      <c r="Y114" s="138" t="str">
        <f>IF(ISNUMBER(valores!Y114), "PRESENTA", "")</f>
        <v/>
      </c>
      <c r="Z114" s="138" t="str">
        <f>IF(ISNUMBER(valores!Z114), "PRESENTA", "")</f>
        <v/>
      </c>
      <c r="AA114" s="138" t="str">
        <f>IF(ISNUMBER(valores!AA114), "PRESENTA", "")</f>
        <v/>
      </c>
      <c r="AB114" s="138" t="str">
        <f>IF(ISNUMBER(valores!AB114), "PRESENTA", "")</f>
        <v/>
      </c>
      <c r="AC114" s="138" t="str">
        <f>IF(ISNUMBER(valores!AC114), "PRESENTA", "")</f>
        <v/>
      </c>
      <c r="AD114" s="138" t="str">
        <f>IF(ISNUMBER(valores!AD114), "PRESENTA", "")</f>
        <v/>
      </c>
      <c r="AE114" s="138" t="str">
        <f>IF(ISNUMBER(valores!AE114), "PRESENTA", "")</f>
        <v/>
      </c>
      <c r="AF114" s="138" t="str">
        <f>IF(ISNUMBER(valores!AF114), "PRESENTA", "")</f>
        <v/>
      </c>
      <c r="AG114" s="138" t="str">
        <f>IF(ISNUMBER(valores!AG114), "PRESENTA", "")</f>
        <v/>
      </c>
      <c r="AH114" s="138" t="str">
        <f>IF(ISNUMBER(valores!AH114), "PRESENTA", "")</f>
        <v/>
      </c>
      <c r="AI114" s="138" t="str">
        <f>IF(ISNUMBER(valores!AI114), "PRESENTA", "")</f>
        <v/>
      </c>
      <c r="AJ114" s="138" t="str">
        <f>IF(ISNUMBER(valores!AJ114), "PRESENTA", "")</f>
        <v/>
      </c>
      <c r="AK114" s="138" t="str">
        <f>IF(ISNUMBER(valores!AK114), "PRESENTA", "")</f>
        <v/>
      </c>
      <c r="AL114" s="137" t="s">
        <v>60</v>
      </c>
      <c r="AM114" s="138" t="str">
        <f>IF(ISNUMBER(valores!AM114), "PRESENTA", "")</f>
        <v/>
      </c>
      <c r="AN114" s="138" t="str">
        <f>IF(ISNUMBER(valores!AN114), "PRESENTA", "")</f>
        <v/>
      </c>
      <c r="AO114" s="138" t="str">
        <f>IF(ISNUMBER(valores!AO114), "PRESENTA", "")</f>
        <v/>
      </c>
      <c r="AP114" s="138" t="str">
        <f>IF(ISNUMBER(valores!AP114), "PRESENTA", "")</f>
        <v/>
      </c>
      <c r="AQ114" s="138" t="str">
        <f>IF(ISNUMBER(valores!AQ114), "PRESENTA", "")</f>
        <v/>
      </c>
      <c r="AR114" s="138" t="str">
        <f>IF(ISNUMBER(valores!AR114), "PRESENTA", "")</f>
        <v/>
      </c>
      <c r="AS114" s="138" t="str">
        <f>IF(ISNUMBER(valores!AS114), "PRESENTA", "")</f>
        <v/>
      </c>
      <c r="AT114" s="138" t="str">
        <f>IF(ISNUMBER(valores!AT114), "PRESENTA", "")</f>
        <v/>
      </c>
      <c r="AU114" s="138" t="str">
        <f>IF(ISNUMBER(valores!AU114), "PRESENTA", "")</f>
        <v/>
      </c>
      <c r="AV114" s="137" t="str">
        <f t="shared" si="15"/>
        <v>DESIERTO</v>
      </c>
      <c r="AW114" s="168"/>
      <c r="AX114" s="139">
        <f t="shared" si="8"/>
        <v>0</v>
      </c>
      <c r="AY114" s="138" t="s">
        <v>385</v>
      </c>
    </row>
    <row r="115" spans="1:51" s="140" customFormat="1" ht="48.75" customHeight="1" x14ac:dyDescent="0.25">
      <c r="B115" s="117">
        <v>109</v>
      </c>
      <c r="C115" s="214" t="s">
        <v>265</v>
      </c>
      <c r="D115" s="214" t="s">
        <v>288</v>
      </c>
      <c r="E115" s="214" t="s">
        <v>289</v>
      </c>
      <c r="F115" s="214" t="s">
        <v>293</v>
      </c>
      <c r="G115" s="216">
        <v>10</v>
      </c>
      <c r="H115" s="138" t="str">
        <f>IF(ISNUMBER(valores!H115), "PRESENTA", "")</f>
        <v/>
      </c>
      <c r="I115" s="138" t="str">
        <f>IF(ISNUMBER(valores!I115), "PRESENTA", "")</f>
        <v/>
      </c>
      <c r="J115" s="138" t="str">
        <f>IF(ISNUMBER(valores!J115), "PRESENTA", "")</f>
        <v/>
      </c>
      <c r="K115" s="138" t="str">
        <f>IF(ISNUMBER(valores!K115), "PRESENTA", "")</f>
        <v/>
      </c>
      <c r="L115" s="138" t="str">
        <f>IF(ISNUMBER(valores!L115), "PRESENTA", "")</f>
        <v/>
      </c>
      <c r="M115" s="138" t="str">
        <f>IF(ISNUMBER(valores!M115), "PRESENTA", "")</f>
        <v/>
      </c>
      <c r="N115" s="138" t="str">
        <f>IF(ISNUMBER(valores!N115), "PRESENTA", "")</f>
        <v/>
      </c>
      <c r="O115" s="138" t="str">
        <f>IF(ISNUMBER(valores!O115), "PRESENTA", "")</f>
        <v/>
      </c>
      <c r="P115" s="138" t="str">
        <f>IF(ISNUMBER(valores!P115), "PRESENTA", "")</f>
        <v/>
      </c>
      <c r="Q115" s="138" t="str">
        <f>IF(ISNUMBER(valores!Q115), "PRESENTA", "")</f>
        <v/>
      </c>
      <c r="R115" s="138" t="str">
        <f>IF(ISNUMBER(valores!R115), "PRESENTA", "")</f>
        <v/>
      </c>
      <c r="S115" s="138" t="str">
        <f>IF(ISNUMBER(valores!S115), "PRESENTA", "")</f>
        <v/>
      </c>
      <c r="T115" s="138" t="str">
        <f>IF(ISNUMBER(valores!T115), "PRESENTA", "")</f>
        <v/>
      </c>
      <c r="U115" s="138" t="str">
        <f>IF(ISNUMBER(valores!U115), "PRESENTA", "")</f>
        <v/>
      </c>
      <c r="V115" s="138" t="str">
        <f>IF(ISNUMBER(valores!V115), "PRESENTA", "")</f>
        <v/>
      </c>
      <c r="W115" s="138" t="str">
        <f>IF(ISNUMBER(valores!W115), "PRESENTA", "")</f>
        <v/>
      </c>
      <c r="X115" s="138" t="str">
        <f>IF(ISNUMBER(valores!X115), "PRESENTA", "")</f>
        <v/>
      </c>
      <c r="Y115" s="138" t="str">
        <f>IF(ISNUMBER(valores!Y115), "PRESENTA", "")</f>
        <v/>
      </c>
      <c r="Z115" s="138" t="str">
        <f>IF(ISNUMBER(valores!Z115), "PRESENTA", "")</f>
        <v/>
      </c>
      <c r="AA115" s="138" t="str">
        <f>IF(ISNUMBER(valores!AA115), "PRESENTA", "")</f>
        <v/>
      </c>
      <c r="AB115" s="138" t="str">
        <f>IF(ISNUMBER(valores!AB115), "PRESENTA", "")</f>
        <v/>
      </c>
      <c r="AC115" s="138" t="str">
        <f>IF(ISNUMBER(valores!AC115), "PRESENTA", "")</f>
        <v/>
      </c>
      <c r="AD115" s="138" t="str">
        <f>IF(ISNUMBER(valores!AD115), "PRESENTA", "")</f>
        <v/>
      </c>
      <c r="AE115" s="138" t="str">
        <f>IF(ISNUMBER(valores!AE115), "PRESENTA", "")</f>
        <v/>
      </c>
      <c r="AF115" s="138" t="str">
        <f>IF(ISNUMBER(valores!AF115), "PRESENTA", "")</f>
        <v/>
      </c>
      <c r="AG115" s="138" t="str">
        <f>IF(ISNUMBER(valores!AG115), "PRESENTA", "")</f>
        <v/>
      </c>
      <c r="AH115" s="138" t="str">
        <f>IF(ISNUMBER(valores!AH115), "PRESENTA", "")</f>
        <v/>
      </c>
      <c r="AI115" s="138" t="str">
        <f>IF(ISNUMBER(valores!AI115), "PRESENTA", "")</f>
        <v/>
      </c>
      <c r="AJ115" s="138" t="str">
        <f>IF(ISNUMBER(valores!AJ115), "PRESENTA", "")</f>
        <v/>
      </c>
      <c r="AK115" s="138" t="str">
        <f>IF(ISNUMBER(valores!AK115), "PRESENTA", "")</f>
        <v/>
      </c>
      <c r="AL115" s="137" t="s">
        <v>60</v>
      </c>
      <c r="AM115" s="138" t="str">
        <f>IF(ISNUMBER(valores!AM115), "PRESENTA", "")</f>
        <v/>
      </c>
      <c r="AN115" s="138" t="str">
        <f>IF(ISNUMBER(valores!AN115), "PRESENTA", "")</f>
        <v/>
      </c>
      <c r="AO115" s="138" t="str">
        <f>IF(ISNUMBER(valores!AO115), "PRESENTA", "")</f>
        <v/>
      </c>
      <c r="AP115" s="138" t="str">
        <f>IF(ISNUMBER(valores!AP115), "PRESENTA", "")</f>
        <v/>
      </c>
      <c r="AQ115" s="138" t="str">
        <f>IF(ISNUMBER(valores!AQ115), "PRESENTA", "")</f>
        <v/>
      </c>
      <c r="AR115" s="138" t="str">
        <f>IF(ISNUMBER(valores!AR115), "PRESENTA", "")</f>
        <v/>
      </c>
      <c r="AS115" s="138" t="str">
        <f>IF(ISNUMBER(valores!AS115), "PRESENTA", "")</f>
        <v/>
      </c>
      <c r="AT115" s="138" t="str">
        <f>IF(ISNUMBER(valores!AT115), "PRESENTA", "")</f>
        <v/>
      </c>
      <c r="AU115" s="138" t="str">
        <f>IF(ISNUMBER(valores!AU115), "PRESENTA", "")</f>
        <v/>
      </c>
      <c r="AV115" s="137" t="str">
        <f t="shared" si="15"/>
        <v>DESIERTO</v>
      </c>
      <c r="AW115" s="168"/>
      <c r="AX115" s="139">
        <f t="shared" si="8"/>
        <v>0</v>
      </c>
      <c r="AY115" s="138" t="s">
        <v>385</v>
      </c>
    </row>
    <row r="116" spans="1:51" s="140" customFormat="1" ht="48.75" customHeight="1" x14ac:dyDescent="0.25">
      <c r="B116" s="117">
        <v>110</v>
      </c>
      <c r="C116" s="214" t="s">
        <v>265</v>
      </c>
      <c r="D116" s="214" t="s">
        <v>288</v>
      </c>
      <c r="E116" s="214" t="s">
        <v>289</v>
      </c>
      <c r="F116" s="214" t="s">
        <v>384</v>
      </c>
      <c r="G116" s="216">
        <v>2</v>
      </c>
      <c r="H116" s="138" t="str">
        <f>IF(ISNUMBER(valores!H116), "PRESENTA", "")</f>
        <v/>
      </c>
      <c r="I116" s="138" t="str">
        <f>IF(ISNUMBER(valores!I116), "PRESENTA", "")</f>
        <v/>
      </c>
      <c r="J116" s="138" t="str">
        <f>IF(ISNUMBER(valores!J116), "PRESENTA", "")</f>
        <v/>
      </c>
      <c r="K116" s="138" t="str">
        <f>IF(ISNUMBER(valores!K116), "PRESENTA", "")</f>
        <v/>
      </c>
      <c r="L116" s="138" t="str">
        <f>IF(ISNUMBER(valores!L116), "PRESENTA", "")</f>
        <v/>
      </c>
      <c r="M116" s="138" t="str">
        <f>IF(ISNUMBER(valores!M116), "PRESENTA", "")</f>
        <v/>
      </c>
      <c r="N116" s="138" t="str">
        <f>IF(ISNUMBER(valores!N116), "PRESENTA", "")</f>
        <v/>
      </c>
      <c r="O116" s="138" t="str">
        <f>IF(ISNUMBER(valores!O116), "PRESENTA", "")</f>
        <v/>
      </c>
      <c r="P116" s="138" t="str">
        <f>IF(ISNUMBER(valores!P116), "PRESENTA", "")</f>
        <v/>
      </c>
      <c r="Q116" s="138" t="str">
        <f>IF(ISNUMBER(valores!Q116), "PRESENTA", "")</f>
        <v/>
      </c>
      <c r="R116" s="138" t="str">
        <f>IF(ISNUMBER(valores!R116), "PRESENTA", "")</f>
        <v/>
      </c>
      <c r="S116" s="138" t="str">
        <f>IF(ISNUMBER(valores!S116), "PRESENTA", "")</f>
        <v/>
      </c>
      <c r="T116" s="138" t="str">
        <f>IF(ISNUMBER(valores!T116), "PRESENTA", "")</f>
        <v/>
      </c>
      <c r="U116" s="138" t="str">
        <f>IF(ISNUMBER(valores!U116), "PRESENTA", "")</f>
        <v/>
      </c>
      <c r="V116" s="138" t="str">
        <f>IF(ISNUMBER(valores!V116), "PRESENTA", "")</f>
        <v/>
      </c>
      <c r="W116" s="138" t="str">
        <f>IF(ISNUMBER(valores!W116), "PRESENTA", "")</f>
        <v/>
      </c>
      <c r="X116" s="138" t="str">
        <f>IF(ISNUMBER(valores!X116), "PRESENTA", "")</f>
        <v/>
      </c>
      <c r="Y116" s="138" t="str">
        <f>IF(ISNUMBER(valores!Y116), "PRESENTA", "")</f>
        <v/>
      </c>
      <c r="Z116" s="138" t="str">
        <f>IF(ISNUMBER(valores!Z116), "PRESENTA", "")</f>
        <v/>
      </c>
      <c r="AA116" s="138" t="str">
        <f>IF(ISNUMBER(valores!AA116), "PRESENTA", "")</f>
        <v/>
      </c>
      <c r="AB116" s="138" t="str">
        <f>IF(ISNUMBER(valores!AB116), "PRESENTA", "")</f>
        <v/>
      </c>
      <c r="AC116" s="138" t="str">
        <f>IF(ISNUMBER(valores!AC116), "PRESENTA", "")</f>
        <v/>
      </c>
      <c r="AD116" s="138" t="str">
        <f>IF(ISNUMBER(valores!AD116), "PRESENTA", "")</f>
        <v/>
      </c>
      <c r="AE116" s="138" t="str">
        <f>IF(ISNUMBER(valores!AE116), "PRESENTA", "")</f>
        <v/>
      </c>
      <c r="AF116" s="138" t="str">
        <f>IF(ISNUMBER(valores!AF116), "PRESENTA", "")</f>
        <v/>
      </c>
      <c r="AG116" s="138" t="str">
        <f>IF(ISNUMBER(valores!AG116), "PRESENTA", "")</f>
        <v/>
      </c>
      <c r="AH116" s="138" t="str">
        <f>IF(ISNUMBER(valores!AH116), "PRESENTA", "")</f>
        <v/>
      </c>
      <c r="AI116" s="138" t="str">
        <f>IF(ISNUMBER(valores!AI116), "PRESENTA", "")</f>
        <v/>
      </c>
      <c r="AJ116" s="138" t="str">
        <f>IF(ISNUMBER(valores!AJ116), "PRESENTA", "")</f>
        <v/>
      </c>
      <c r="AK116" s="138" t="str">
        <f>IF(ISNUMBER(valores!AK116), "PRESENTA", "")</f>
        <v/>
      </c>
      <c r="AL116" s="137" t="s">
        <v>60</v>
      </c>
      <c r="AM116" s="138" t="str">
        <f>IF(ISNUMBER(valores!AM116), "PRESENTA", "")</f>
        <v/>
      </c>
      <c r="AN116" s="138" t="str">
        <f>IF(ISNUMBER(valores!AN116), "PRESENTA", "")</f>
        <v/>
      </c>
      <c r="AO116" s="138" t="str">
        <f>IF(ISNUMBER(valores!AO116), "PRESENTA", "")</f>
        <v/>
      </c>
      <c r="AP116" s="138" t="str">
        <f>IF(ISNUMBER(valores!AP116), "PRESENTA", "")</f>
        <v/>
      </c>
      <c r="AQ116" s="138" t="str">
        <f>IF(ISNUMBER(valores!AQ116), "PRESENTA", "")</f>
        <v/>
      </c>
      <c r="AR116" s="138" t="str">
        <f>IF(ISNUMBER(valores!AR116), "PRESENTA", "")</f>
        <v/>
      </c>
      <c r="AS116" s="138" t="str">
        <f>IF(ISNUMBER(valores!AS116), "PRESENTA", "")</f>
        <v/>
      </c>
      <c r="AT116" s="138" t="str">
        <f>IF(ISNUMBER(valores!AT116), "PRESENTA", "")</f>
        <v/>
      </c>
      <c r="AU116" s="138" t="str">
        <f>IF(ISNUMBER(valores!AU116), "PRESENTA", "")</f>
        <v/>
      </c>
      <c r="AV116" s="137" t="str">
        <f t="shared" si="15"/>
        <v>DESIERTO</v>
      </c>
      <c r="AW116" s="168"/>
      <c r="AX116" s="139">
        <f t="shared" si="8"/>
        <v>0</v>
      </c>
      <c r="AY116" s="138" t="s">
        <v>385</v>
      </c>
    </row>
    <row r="117" spans="1:51" s="140" customFormat="1" ht="48.75" customHeight="1" x14ac:dyDescent="0.25">
      <c r="B117" s="117">
        <v>111</v>
      </c>
      <c r="C117" s="214" t="s">
        <v>265</v>
      </c>
      <c r="D117" s="214" t="s">
        <v>288</v>
      </c>
      <c r="E117" s="214" t="s">
        <v>289</v>
      </c>
      <c r="F117" s="214" t="s">
        <v>295</v>
      </c>
      <c r="G117" s="216">
        <v>5</v>
      </c>
      <c r="H117" s="138" t="str">
        <f>IF(ISNUMBER(valores!H117), "PRESENTA", "")</f>
        <v/>
      </c>
      <c r="I117" s="138" t="str">
        <f>IF(ISNUMBER(valores!I117), "PRESENTA", "")</f>
        <v/>
      </c>
      <c r="J117" s="138" t="str">
        <f>IF(ISNUMBER(valores!J117), "PRESENTA", "")</f>
        <v/>
      </c>
      <c r="K117" s="138" t="str">
        <f>IF(ISNUMBER(valores!K117), "PRESENTA", "")</f>
        <v/>
      </c>
      <c r="L117" s="138" t="str">
        <f>IF(ISNUMBER(valores!L117), "PRESENTA", "")</f>
        <v/>
      </c>
      <c r="M117" s="138" t="str">
        <f>IF(ISNUMBER(valores!M117), "PRESENTA", "")</f>
        <v/>
      </c>
      <c r="N117" s="138" t="str">
        <f>IF(ISNUMBER(valores!N117), "PRESENTA", "")</f>
        <v/>
      </c>
      <c r="O117" s="138" t="str">
        <f>IF(ISNUMBER(valores!O117), "PRESENTA", "")</f>
        <v/>
      </c>
      <c r="P117" s="138" t="str">
        <f>IF(ISNUMBER(valores!P117), "PRESENTA", "")</f>
        <v/>
      </c>
      <c r="Q117" s="138" t="str">
        <f>IF(ISNUMBER(valores!Q117), "PRESENTA", "")</f>
        <v/>
      </c>
      <c r="R117" s="138" t="str">
        <f>IF(ISNUMBER(valores!R117), "PRESENTA", "")</f>
        <v/>
      </c>
      <c r="S117" s="138" t="str">
        <f>IF(ISNUMBER(valores!S117), "PRESENTA", "")</f>
        <v/>
      </c>
      <c r="T117" s="138" t="str">
        <f>IF(ISNUMBER(valores!T117), "PRESENTA", "")</f>
        <v/>
      </c>
      <c r="U117" s="138" t="str">
        <f>IF(ISNUMBER(valores!U117), "PRESENTA", "")</f>
        <v/>
      </c>
      <c r="V117" s="138" t="str">
        <f>IF(ISNUMBER(valores!V117), "PRESENTA", "")</f>
        <v/>
      </c>
      <c r="W117" s="138" t="str">
        <f>IF(ISNUMBER(valores!W117), "PRESENTA", "")</f>
        <v/>
      </c>
      <c r="X117" s="138" t="str">
        <f>IF(ISNUMBER(valores!X117), "PRESENTA", "")</f>
        <v/>
      </c>
      <c r="Y117" s="138" t="str">
        <f>IF(ISNUMBER(valores!Y117), "PRESENTA", "")</f>
        <v/>
      </c>
      <c r="Z117" s="138" t="str">
        <f>IF(ISNUMBER(valores!Z117), "PRESENTA", "")</f>
        <v/>
      </c>
      <c r="AA117" s="138" t="str">
        <f>IF(ISNUMBER(valores!AA117), "PRESENTA", "")</f>
        <v/>
      </c>
      <c r="AB117" s="138" t="str">
        <f>IF(ISNUMBER(valores!AB117), "PRESENTA", "")</f>
        <v/>
      </c>
      <c r="AC117" s="138" t="str">
        <f>IF(ISNUMBER(valores!AC117), "PRESENTA", "")</f>
        <v/>
      </c>
      <c r="AD117" s="138" t="str">
        <f>IF(ISNUMBER(valores!AD117), "PRESENTA", "")</f>
        <v/>
      </c>
      <c r="AE117" s="138" t="str">
        <f>IF(ISNUMBER(valores!AE117), "PRESENTA", "")</f>
        <v/>
      </c>
      <c r="AF117" s="138" t="str">
        <f>IF(ISNUMBER(valores!AF117), "PRESENTA", "")</f>
        <v/>
      </c>
      <c r="AG117" s="138" t="str">
        <f>IF(ISNUMBER(valores!AG117), "PRESENTA", "")</f>
        <v/>
      </c>
      <c r="AH117" s="138" t="str">
        <f>IF(ISNUMBER(valores!AH117), "PRESENTA", "")</f>
        <v/>
      </c>
      <c r="AI117" s="137" t="s">
        <v>296</v>
      </c>
      <c r="AJ117" s="138" t="str">
        <f>IF(ISNUMBER(valores!AJ117), "PRESENTA", "")</f>
        <v/>
      </c>
      <c r="AK117" s="138" t="str">
        <f>IF(ISNUMBER(valores!AK117), "PRESENTA", "")</f>
        <v/>
      </c>
      <c r="AL117" s="137" t="s">
        <v>60</v>
      </c>
      <c r="AM117" s="138" t="str">
        <f>IF(ISNUMBER(valores!AM117), "PRESENTA", "")</f>
        <v/>
      </c>
      <c r="AN117" s="138" t="str">
        <f>IF(ISNUMBER(valores!AN117), "PRESENTA", "")</f>
        <v/>
      </c>
      <c r="AO117" s="138" t="str">
        <f>IF(ISNUMBER(valores!AO117), "PRESENTA", "")</f>
        <v/>
      </c>
      <c r="AP117" s="138" t="str">
        <f>IF(ISNUMBER(valores!AP117), "PRESENTA", "")</f>
        <v/>
      </c>
      <c r="AQ117" s="138" t="str">
        <f>IF(ISNUMBER(valores!AQ117), "PRESENTA", "")</f>
        <v/>
      </c>
      <c r="AR117" s="138" t="str">
        <f>IF(ISNUMBER(valores!AR117), "PRESENTA", "")</f>
        <v/>
      </c>
      <c r="AS117" s="138" t="str">
        <f>IF(ISNUMBER(valores!AS117), "PRESENTA", "")</f>
        <v/>
      </c>
      <c r="AT117" s="138" t="str">
        <f>IF(ISNUMBER(valores!AT117), "PRESENTA", "")</f>
        <v/>
      </c>
      <c r="AU117" s="138" t="str">
        <f>IF(ISNUMBER(valores!AU117), "PRESENTA", "")</f>
        <v/>
      </c>
      <c r="AV117" s="137" t="str">
        <f t="shared" si="15"/>
        <v>DESIERTO</v>
      </c>
      <c r="AW117" s="168"/>
      <c r="AX117" s="139">
        <f t="shared" si="8"/>
        <v>0</v>
      </c>
      <c r="AY117" s="138" t="s">
        <v>385</v>
      </c>
    </row>
    <row r="118" spans="1:51" s="140" customFormat="1" ht="38.25" customHeight="1" x14ac:dyDescent="0.25">
      <c r="B118" s="117">
        <v>112</v>
      </c>
      <c r="C118" s="214" t="s">
        <v>265</v>
      </c>
      <c r="D118" s="214" t="s">
        <v>288</v>
      </c>
      <c r="E118" s="214" t="s">
        <v>289</v>
      </c>
      <c r="F118" s="214" t="s">
        <v>297</v>
      </c>
      <c r="G118" s="216">
        <v>5</v>
      </c>
      <c r="H118" s="138" t="str">
        <f>IF(ISNUMBER(valores!H118), "PRESENTA", "")</f>
        <v/>
      </c>
      <c r="I118" s="138" t="str">
        <f>IF(ISNUMBER(valores!I118), "PRESENTA", "")</f>
        <v/>
      </c>
      <c r="J118" s="138" t="str">
        <f>IF(ISNUMBER(valores!J118), "PRESENTA", "")</f>
        <v/>
      </c>
      <c r="K118" s="138" t="str">
        <f>IF(ISNUMBER(valores!K118), "PRESENTA", "")</f>
        <v/>
      </c>
      <c r="L118" s="138" t="str">
        <f>IF(ISNUMBER(valores!L118), "PRESENTA", "")</f>
        <v/>
      </c>
      <c r="M118" s="138" t="str">
        <f>IF(ISNUMBER(valores!M118), "PRESENTA", "")</f>
        <v/>
      </c>
      <c r="N118" s="138" t="str">
        <f>IF(ISNUMBER(valores!N118), "PRESENTA", "")</f>
        <v/>
      </c>
      <c r="O118" s="138" t="str">
        <f>IF(ISNUMBER(valores!O118), "PRESENTA", "")</f>
        <v/>
      </c>
      <c r="P118" s="138" t="str">
        <f>IF(ISNUMBER(valores!P118), "PRESENTA", "")</f>
        <v/>
      </c>
      <c r="Q118" s="138" t="str">
        <f>IF(ISNUMBER(valores!Q118), "PRESENTA", "")</f>
        <v/>
      </c>
      <c r="R118" s="138" t="str">
        <f>IF(ISNUMBER(valores!R118), "PRESENTA", "")</f>
        <v/>
      </c>
      <c r="S118" s="138" t="str">
        <f>IF(ISNUMBER(valores!S118), "PRESENTA", "")</f>
        <v/>
      </c>
      <c r="T118" s="138" t="str">
        <f>IF(ISNUMBER(valores!T118), "PRESENTA", "")</f>
        <v/>
      </c>
      <c r="U118" s="138" t="str">
        <f>IF(ISNUMBER(valores!U118), "PRESENTA", "")</f>
        <v/>
      </c>
      <c r="V118" s="138" t="str">
        <f>IF(ISNUMBER(valores!V118), "PRESENTA", "")</f>
        <v/>
      </c>
      <c r="W118" s="138" t="str">
        <f>IF(ISNUMBER(valores!W118), "PRESENTA", "")</f>
        <v/>
      </c>
      <c r="X118" s="138" t="str">
        <f>IF(ISNUMBER(valores!X118), "PRESENTA", "")</f>
        <v/>
      </c>
      <c r="Y118" s="138" t="str">
        <f>IF(ISNUMBER(valores!Y118), "PRESENTA", "")</f>
        <v/>
      </c>
      <c r="Z118" s="138" t="str">
        <f>IF(ISNUMBER(valores!Z118), "PRESENTA", "")</f>
        <v/>
      </c>
      <c r="AA118" s="138" t="str">
        <f>IF(ISNUMBER(valores!AA118), "PRESENTA", "")</f>
        <v/>
      </c>
      <c r="AB118" s="138" t="str">
        <f>IF(ISNUMBER(valores!AB118), "PRESENTA", "")</f>
        <v/>
      </c>
      <c r="AC118" s="138" t="str">
        <f>IF(ISNUMBER(valores!AC118), "PRESENTA", "")</f>
        <v/>
      </c>
      <c r="AD118" s="138" t="str">
        <f>IF(ISNUMBER(valores!AD118), "PRESENTA", "")</f>
        <v/>
      </c>
      <c r="AE118" s="138" t="str">
        <f>IF(ISNUMBER(valores!AE118), "PRESENTA", "")</f>
        <v/>
      </c>
      <c r="AF118" s="138" t="str">
        <f>IF(ISNUMBER(valores!AF118), "PRESENTA", "")</f>
        <v/>
      </c>
      <c r="AG118" s="138" t="str">
        <f>IF(ISNUMBER(valores!AG118), "PRESENTA", "")</f>
        <v/>
      </c>
      <c r="AH118" s="138" t="str">
        <f>IF(ISNUMBER(valores!AH118), "PRESENTA", "")</f>
        <v/>
      </c>
      <c r="AI118" s="138" t="str">
        <f>IF(ISNUMBER(valores!AI118), "PRESENTA", "")</f>
        <v/>
      </c>
      <c r="AJ118" s="138" t="str">
        <f>IF(ISNUMBER(valores!AJ118), "PRESENTA", "")</f>
        <v/>
      </c>
      <c r="AK118" s="138" t="str">
        <f>IF(ISNUMBER(valores!AK118), "PRESENTA", "")</f>
        <v/>
      </c>
      <c r="AL118" s="137" t="s">
        <v>60</v>
      </c>
      <c r="AM118" s="138" t="str">
        <f>IF(ISNUMBER(valores!AM118), "PRESENTA", "")</f>
        <v/>
      </c>
      <c r="AN118" s="138" t="str">
        <f>IF(ISNUMBER(valores!AN118), "PRESENTA", "")</f>
        <v/>
      </c>
      <c r="AO118" s="138" t="str">
        <f>IF(ISNUMBER(valores!AO118), "PRESENTA", "")</f>
        <v/>
      </c>
      <c r="AP118" s="138" t="str">
        <f>IF(ISNUMBER(valores!AP118), "PRESENTA", "")</f>
        <v/>
      </c>
      <c r="AQ118" s="138" t="str">
        <f>IF(ISNUMBER(valores!AQ118), "PRESENTA", "")</f>
        <v/>
      </c>
      <c r="AR118" s="138" t="str">
        <f>IF(ISNUMBER(valores!AR118), "PRESENTA", "")</f>
        <v/>
      </c>
      <c r="AS118" s="138" t="str">
        <f>IF(ISNUMBER(valores!AS118), "PRESENTA", "")</f>
        <v/>
      </c>
      <c r="AT118" s="138" t="str">
        <f>IF(ISNUMBER(valores!AT118), "PRESENTA", "")</f>
        <v/>
      </c>
      <c r="AU118" s="138" t="str">
        <f>IF(ISNUMBER(valores!AU118), "PRESENTA", "")</f>
        <v/>
      </c>
      <c r="AV118" s="137" t="str">
        <f t="shared" si="15"/>
        <v>DESIERTO</v>
      </c>
      <c r="AW118" s="168"/>
      <c r="AX118" s="139">
        <f t="shared" si="8"/>
        <v>0</v>
      </c>
      <c r="AY118" s="138" t="s">
        <v>385</v>
      </c>
    </row>
    <row r="119" spans="1:51" s="140" customFormat="1" ht="38.25" customHeight="1" x14ac:dyDescent="0.25">
      <c r="B119" s="117">
        <v>113</v>
      </c>
      <c r="C119" s="214" t="s">
        <v>265</v>
      </c>
      <c r="D119" s="214" t="s">
        <v>288</v>
      </c>
      <c r="E119" s="214" t="s">
        <v>289</v>
      </c>
      <c r="F119" s="214" t="s">
        <v>298</v>
      </c>
      <c r="G119" s="216">
        <v>5</v>
      </c>
      <c r="H119" s="138" t="str">
        <f>IF(ISNUMBER(valores!H119), "PRESENTA", "")</f>
        <v/>
      </c>
      <c r="I119" s="138" t="str">
        <f>IF(ISNUMBER(valores!I119), "PRESENTA", "")</f>
        <v/>
      </c>
      <c r="J119" s="138" t="str">
        <f>IF(ISNUMBER(valores!J119), "PRESENTA", "")</f>
        <v/>
      </c>
      <c r="K119" s="138" t="str">
        <f>IF(ISNUMBER(valores!K119), "PRESENTA", "")</f>
        <v/>
      </c>
      <c r="L119" s="138" t="str">
        <f>IF(ISNUMBER(valores!L119), "PRESENTA", "")</f>
        <v/>
      </c>
      <c r="M119" s="138" t="str">
        <f>IF(ISNUMBER(valores!M119), "PRESENTA", "")</f>
        <v/>
      </c>
      <c r="N119" s="138" t="str">
        <f>IF(ISNUMBER(valores!N119), "PRESENTA", "")</f>
        <v/>
      </c>
      <c r="O119" s="138" t="str">
        <f>IF(ISNUMBER(valores!O119), "PRESENTA", "")</f>
        <v/>
      </c>
      <c r="P119" s="138" t="str">
        <f>IF(ISNUMBER(valores!P119), "PRESENTA", "")</f>
        <v/>
      </c>
      <c r="Q119" s="138" t="str">
        <f>IF(ISNUMBER(valores!Q119), "PRESENTA", "")</f>
        <v/>
      </c>
      <c r="R119" s="138" t="str">
        <f>IF(ISNUMBER(valores!R119), "PRESENTA", "")</f>
        <v/>
      </c>
      <c r="S119" s="138" t="str">
        <f>IF(ISNUMBER(valores!S119), "PRESENTA", "")</f>
        <v/>
      </c>
      <c r="T119" s="138" t="str">
        <f>IF(ISNUMBER(valores!T119), "PRESENTA", "")</f>
        <v/>
      </c>
      <c r="U119" s="138" t="str">
        <f>IF(ISNUMBER(valores!U119), "PRESENTA", "")</f>
        <v/>
      </c>
      <c r="V119" s="138" t="str">
        <f>IF(ISNUMBER(valores!V119), "PRESENTA", "")</f>
        <v/>
      </c>
      <c r="W119" s="138" t="str">
        <f>IF(ISNUMBER(valores!W119), "PRESENTA", "")</f>
        <v/>
      </c>
      <c r="X119" s="138" t="str">
        <f>IF(ISNUMBER(valores!X119), "PRESENTA", "")</f>
        <v/>
      </c>
      <c r="Y119" s="138" t="str">
        <f>IF(ISNUMBER(valores!Y119), "PRESENTA", "")</f>
        <v/>
      </c>
      <c r="Z119" s="138" t="str">
        <f>IF(ISNUMBER(valores!Z119), "PRESENTA", "")</f>
        <v/>
      </c>
      <c r="AA119" s="138" t="str">
        <f>IF(ISNUMBER(valores!AA119), "PRESENTA", "")</f>
        <v/>
      </c>
      <c r="AB119" s="138" t="str">
        <f>IF(ISNUMBER(valores!AB119), "PRESENTA", "")</f>
        <v/>
      </c>
      <c r="AC119" s="138" t="str">
        <f>IF(ISNUMBER(valores!AC119), "PRESENTA", "")</f>
        <v/>
      </c>
      <c r="AD119" s="138" t="str">
        <f>IF(ISNUMBER(valores!AD119), "PRESENTA", "")</f>
        <v/>
      </c>
      <c r="AE119" s="138" t="str">
        <f>IF(ISNUMBER(valores!AE119), "PRESENTA", "")</f>
        <v/>
      </c>
      <c r="AF119" s="138" t="str">
        <f>IF(ISNUMBER(valores!AF119), "PRESENTA", "")</f>
        <v/>
      </c>
      <c r="AG119" s="138" t="str">
        <f>IF(ISNUMBER(valores!AG119), "PRESENTA", "")</f>
        <v/>
      </c>
      <c r="AH119" s="138" t="str">
        <f>IF(ISNUMBER(valores!AH119), "PRESENTA", "")</f>
        <v/>
      </c>
      <c r="AI119" s="138" t="str">
        <f>IF(ISNUMBER(valores!AI119), "PRESENTA", "")</f>
        <v/>
      </c>
      <c r="AJ119" s="138" t="str">
        <f>IF(ISNUMBER(valores!AJ119), "PRESENTA", "")</f>
        <v/>
      </c>
      <c r="AK119" s="138" t="str">
        <f>IF(ISNUMBER(valores!AK119), "PRESENTA", "")</f>
        <v/>
      </c>
      <c r="AL119" s="137" t="s">
        <v>60</v>
      </c>
      <c r="AM119" s="138" t="str">
        <f>IF(ISNUMBER(valores!AM119), "PRESENTA", "")</f>
        <v/>
      </c>
      <c r="AN119" s="138" t="str">
        <f>IF(ISNUMBER(valores!AN119), "PRESENTA", "")</f>
        <v/>
      </c>
      <c r="AO119" s="138" t="str">
        <f>IF(ISNUMBER(valores!AO119), "PRESENTA", "")</f>
        <v/>
      </c>
      <c r="AP119" s="138" t="str">
        <f>IF(ISNUMBER(valores!AP119), "PRESENTA", "")</f>
        <v/>
      </c>
      <c r="AQ119" s="138" t="str">
        <f>IF(ISNUMBER(valores!AQ119), "PRESENTA", "")</f>
        <v/>
      </c>
      <c r="AR119" s="138" t="str">
        <f>IF(ISNUMBER(valores!AR119), "PRESENTA", "")</f>
        <v/>
      </c>
      <c r="AS119" s="138" t="str">
        <f>IF(ISNUMBER(valores!AS119), "PRESENTA", "")</f>
        <v/>
      </c>
      <c r="AT119" s="138" t="str">
        <f>IF(ISNUMBER(valores!AT119), "PRESENTA", "")</f>
        <v/>
      </c>
      <c r="AU119" s="138" t="str">
        <f>IF(ISNUMBER(valores!AU119), "PRESENTA", "")</f>
        <v/>
      </c>
      <c r="AV119" s="137" t="str">
        <f t="shared" si="15"/>
        <v>DESIERTO</v>
      </c>
      <c r="AW119" s="168"/>
      <c r="AX119" s="139">
        <f t="shared" si="8"/>
        <v>0</v>
      </c>
      <c r="AY119" s="138" t="s">
        <v>385</v>
      </c>
    </row>
    <row r="120" spans="1:51" s="140" customFormat="1" ht="46.5" customHeight="1" x14ac:dyDescent="0.25">
      <c r="B120" s="117">
        <v>114</v>
      </c>
      <c r="C120" s="214" t="s">
        <v>265</v>
      </c>
      <c r="D120" s="214" t="s">
        <v>288</v>
      </c>
      <c r="E120" s="214" t="s">
        <v>289</v>
      </c>
      <c r="F120" s="214" t="s">
        <v>299</v>
      </c>
      <c r="G120" s="216">
        <v>5</v>
      </c>
      <c r="H120" s="138" t="str">
        <f>IF(ISNUMBER(valores!H120), "PRESENTA", "")</f>
        <v/>
      </c>
      <c r="I120" s="138" t="str">
        <f>IF(ISNUMBER(valores!I120), "PRESENTA", "")</f>
        <v/>
      </c>
      <c r="J120" s="138" t="str">
        <f>IF(ISNUMBER(valores!J120), "PRESENTA", "")</f>
        <v/>
      </c>
      <c r="K120" s="138" t="str">
        <f>IF(ISNUMBER(valores!K120), "PRESENTA", "")</f>
        <v/>
      </c>
      <c r="L120" s="138" t="str">
        <f>IF(ISNUMBER(valores!L120), "PRESENTA", "")</f>
        <v/>
      </c>
      <c r="M120" s="138" t="str">
        <f>IF(ISNUMBER(valores!M120), "PRESENTA", "")</f>
        <v/>
      </c>
      <c r="N120" s="138" t="str">
        <f>IF(ISNUMBER(valores!N120), "PRESENTA", "")</f>
        <v/>
      </c>
      <c r="O120" s="138" t="str">
        <f>IF(ISNUMBER(valores!O120), "PRESENTA", "")</f>
        <v/>
      </c>
      <c r="P120" s="138" t="str">
        <f>IF(ISNUMBER(valores!P120), "PRESENTA", "")</f>
        <v/>
      </c>
      <c r="Q120" s="138" t="str">
        <f>IF(ISNUMBER(valores!Q120), "PRESENTA", "")</f>
        <v/>
      </c>
      <c r="R120" s="138" t="str">
        <f>IF(ISNUMBER(valores!R120), "PRESENTA", "")</f>
        <v/>
      </c>
      <c r="S120" s="138" t="str">
        <f>IF(ISNUMBER(valores!S120), "PRESENTA", "")</f>
        <v/>
      </c>
      <c r="T120" s="138" t="str">
        <f>IF(ISNUMBER(valores!T120), "PRESENTA", "")</f>
        <v/>
      </c>
      <c r="U120" s="138" t="str">
        <f>IF(ISNUMBER(valores!U120), "PRESENTA", "")</f>
        <v/>
      </c>
      <c r="V120" s="138" t="str">
        <f>IF(ISNUMBER(valores!V120), "PRESENTA", "")</f>
        <v/>
      </c>
      <c r="W120" s="138" t="str">
        <f>IF(ISNUMBER(valores!W120), "PRESENTA", "")</f>
        <v/>
      </c>
      <c r="X120" s="138" t="str">
        <f>IF(ISNUMBER(valores!X120), "PRESENTA", "")</f>
        <v/>
      </c>
      <c r="Y120" s="138" t="str">
        <f>IF(ISNUMBER(valores!Y120), "PRESENTA", "")</f>
        <v/>
      </c>
      <c r="Z120" s="138" t="str">
        <f>IF(ISNUMBER(valores!Z120), "PRESENTA", "")</f>
        <v/>
      </c>
      <c r="AA120" s="138" t="str">
        <f>IF(ISNUMBER(valores!AA120), "PRESENTA", "")</f>
        <v/>
      </c>
      <c r="AB120" s="138" t="str">
        <f>IF(ISNUMBER(valores!AB120), "PRESENTA", "")</f>
        <v/>
      </c>
      <c r="AC120" s="138" t="str">
        <f>IF(ISNUMBER(valores!AC120), "PRESENTA", "")</f>
        <v/>
      </c>
      <c r="AD120" s="138" t="str">
        <f>IF(ISNUMBER(valores!AD120), "PRESENTA", "")</f>
        <v/>
      </c>
      <c r="AE120" s="138" t="str">
        <f>IF(ISNUMBER(valores!AE120), "PRESENTA", "")</f>
        <v/>
      </c>
      <c r="AF120" s="138" t="str">
        <f>IF(ISNUMBER(valores!AF120), "PRESENTA", "")</f>
        <v/>
      </c>
      <c r="AG120" s="138" t="str">
        <f>IF(ISNUMBER(valores!AG120), "PRESENTA", "")</f>
        <v/>
      </c>
      <c r="AH120" s="138" t="str">
        <f>IF(ISNUMBER(valores!AH120), "PRESENTA", "")</f>
        <v/>
      </c>
      <c r="AI120" s="138" t="str">
        <f>IF(ISNUMBER(valores!AI120), "PRESENTA", "")</f>
        <v/>
      </c>
      <c r="AJ120" s="138" t="str">
        <f>IF(ISNUMBER(valores!AJ120), "PRESENTA", "")</f>
        <v/>
      </c>
      <c r="AK120" s="138" t="str">
        <f>IF(ISNUMBER(valores!AK120), "PRESENTA", "")</f>
        <v/>
      </c>
      <c r="AL120" s="137" t="s">
        <v>60</v>
      </c>
      <c r="AM120" s="138" t="str">
        <f>IF(ISNUMBER(valores!AM120), "PRESENTA", "")</f>
        <v/>
      </c>
      <c r="AN120" s="138" t="str">
        <f>IF(ISNUMBER(valores!AN120), "PRESENTA", "")</f>
        <v/>
      </c>
      <c r="AO120" s="138" t="str">
        <f>IF(ISNUMBER(valores!AO120), "PRESENTA", "")</f>
        <v/>
      </c>
      <c r="AP120" s="138" t="str">
        <f>IF(ISNUMBER(valores!AP120), "PRESENTA", "")</f>
        <v/>
      </c>
      <c r="AQ120" s="138" t="str">
        <f>IF(ISNUMBER(valores!AQ120), "PRESENTA", "")</f>
        <v/>
      </c>
      <c r="AR120" s="138" t="str">
        <f>IF(ISNUMBER(valores!AR120), "PRESENTA", "")</f>
        <v/>
      </c>
      <c r="AS120" s="138" t="str">
        <f>IF(ISNUMBER(valores!AS120), "PRESENTA", "")</f>
        <v/>
      </c>
      <c r="AT120" s="138" t="str">
        <f>IF(ISNUMBER(valores!AT120), "PRESENTA", "")</f>
        <v/>
      </c>
      <c r="AU120" s="138" t="str">
        <f>IF(ISNUMBER(valores!AU120), "PRESENTA", "")</f>
        <v/>
      </c>
      <c r="AV120" s="137" t="str">
        <f t="shared" si="15"/>
        <v>DESIERTO</v>
      </c>
      <c r="AW120" s="168"/>
      <c r="AX120" s="139">
        <f t="shared" si="8"/>
        <v>0</v>
      </c>
      <c r="AY120" s="138" t="s">
        <v>385</v>
      </c>
    </row>
    <row r="121" spans="1:51" s="140" customFormat="1" ht="46.5" customHeight="1" x14ac:dyDescent="0.25">
      <c r="B121" s="117">
        <v>115</v>
      </c>
      <c r="C121" s="214" t="s">
        <v>265</v>
      </c>
      <c r="D121" s="214" t="s">
        <v>288</v>
      </c>
      <c r="E121" s="214" t="s">
        <v>289</v>
      </c>
      <c r="F121" s="214" t="s">
        <v>300</v>
      </c>
      <c r="G121" s="216">
        <v>15</v>
      </c>
      <c r="H121" s="138" t="str">
        <f>IF(ISNUMBER(valores!H121), "PRESENTA", "")</f>
        <v/>
      </c>
      <c r="I121" s="138" t="str">
        <f>IF(ISNUMBER(valores!I121), "PRESENTA", "")</f>
        <v/>
      </c>
      <c r="J121" s="138" t="str">
        <f>IF(ISNUMBER(valores!J121), "PRESENTA", "")</f>
        <v/>
      </c>
      <c r="K121" s="138" t="str">
        <f>IF(ISNUMBER(valores!K121), "PRESENTA", "")</f>
        <v/>
      </c>
      <c r="L121" s="138" t="str">
        <f>IF(ISNUMBER(valores!L121), "PRESENTA", "")</f>
        <v/>
      </c>
      <c r="M121" s="138" t="str">
        <f>IF(ISNUMBER(valores!M121), "PRESENTA", "")</f>
        <v/>
      </c>
      <c r="N121" s="138" t="str">
        <f>IF(ISNUMBER(valores!N121), "PRESENTA", "")</f>
        <v/>
      </c>
      <c r="O121" s="138" t="str">
        <f>IF(ISNUMBER(valores!O121), "PRESENTA", "")</f>
        <v/>
      </c>
      <c r="P121" s="138" t="str">
        <f>IF(ISNUMBER(valores!P121), "PRESENTA", "")</f>
        <v/>
      </c>
      <c r="Q121" s="138" t="str">
        <f>IF(ISNUMBER(valores!Q121), "PRESENTA", "")</f>
        <v/>
      </c>
      <c r="R121" s="138" t="str">
        <f>IF(ISNUMBER(valores!R121), "PRESENTA", "")</f>
        <v/>
      </c>
      <c r="S121" s="138" t="str">
        <f>IF(ISNUMBER(valores!S121), "PRESENTA", "")</f>
        <v/>
      </c>
      <c r="T121" s="138" t="str">
        <f>IF(ISNUMBER(valores!T121), "PRESENTA", "")</f>
        <v/>
      </c>
      <c r="U121" s="138" t="str">
        <f>IF(ISNUMBER(valores!U121), "PRESENTA", "")</f>
        <v/>
      </c>
      <c r="V121" s="138" t="str">
        <f>IF(ISNUMBER(valores!V121), "PRESENTA", "")</f>
        <v/>
      </c>
      <c r="W121" s="138" t="str">
        <f>IF(ISNUMBER(valores!W121), "PRESENTA", "")</f>
        <v/>
      </c>
      <c r="X121" s="138" t="str">
        <f>IF(ISNUMBER(valores!X121), "PRESENTA", "")</f>
        <v/>
      </c>
      <c r="Y121" s="138" t="str">
        <f>IF(ISNUMBER(valores!Y121), "PRESENTA", "")</f>
        <v/>
      </c>
      <c r="Z121" s="138" t="str">
        <f>IF(ISNUMBER(valores!Z121), "PRESENTA", "")</f>
        <v/>
      </c>
      <c r="AA121" s="138" t="str">
        <f>IF(ISNUMBER(valores!AA121), "PRESENTA", "")</f>
        <v/>
      </c>
      <c r="AB121" s="138" t="str">
        <f>IF(ISNUMBER(valores!AB121), "PRESENTA", "")</f>
        <v/>
      </c>
      <c r="AC121" s="138" t="str">
        <f>IF(ISNUMBER(valores!AC121), "PRESENTA", "")</f>
        <v/>
      </c>
      <c r="AD121" s="138" t="str">
        <f>IF(ISNUMBER(valores!AD121), "PRESENTA", "")</f>
        <v/>
      </c>
      <c r="AE121" s="138" t="str">
        <f>IF(ISNUMBER(valores!AE121), "PRESENTA", "")</f>
        <v/>
      </c>
      <c r="AF121" s="138" t="str">
        <f>IF(ISNUMBER(valores!AF121), "PRESENTA", "")</f>
        <v/>
      </c>
      <c r="AG121" s="138" t="str">
        <f>IF(ISNUMBER(valores!AG121), "PRESENTA", "")</f>
        <v/>
      </c>
      <c r="AH121" s="138" t="str">
        <f>IF(ISNUMBER(valores!AH121), "PRESENTA", "")</f>
        <v/>
      </c>
      <c r="AI121" s="138" t="str">
        <f>IF(ISNUMBER(valores!AI121), "PRESENTA", "")</f>
        <v/>
      </c>
      <c r="AJ121" s="138" t="str">
        <f>IF(ISNUMBER(valores!AJ121), "PRESENTA", "")</f>
        <v/>
      </c>
      <c r="AK121" s="138" t="str">
        <f>IF(ISNUMBER(valores!AK121), "PRESENTA", "")</f>
        <v/>
      </c>
      <c r="AL121" s="137" t="s">
        <v>60</v>
      </c>
      <c r="AM121" s="138" t="str">
        <f>IF(ISNUMBER(valores!AM121), "PRESENTA", "")</f>
        <v/>
      </c>
      <c r="AN121" s="138" t="str">
        <f>IF(ISNUMBER(valores!AN121), "PRESENTA", "")</f>
        <v/>
      </c>
      <c r="AO121" s="138" t="str">
        <f>IF(ISNUMBER(valores!AO121), "PRESENTA", "")</f>
        <v/>
      </c>
      <c r="AP121" s="138" t="str">
        <f>IF(ISNUMBER(valores!AP121), "PRESENTA", "")</f>
        <v/>
      </c>
      <c r="AQ121" s="138" t="str">
        <f>IF(ISNUMBER(valores!AQ121), "PRESENTA", "")</f>
        <v/>
      </c>
      <c r="AR121" s="138" t="str">
        <f>IF(ISNUMBER(valores!AR121), "PRESENTA", "")</f>
        <v/>
      </c>
      <c r="AS121" s="138" t="str">
        <f>IF(ISNUMBER(valores!AS121), "PRESENTA", "")</f>
        <v/>
      </c>
      <c r="AT121" s="138" t="str">
        <f>IF(ISNUMBER(valores!AT121), "PRESENTA", "")</f>
        <v/>
      </c>
      <c r="AU121" s="138" t="str">
        <f>IF(ISNUMBER(valores!AU121), "PRESENTA", "")</f>
        <v/>
      </c>
      <c r="AV121" s="137" t="str">
        <f t="shared" si="15"/>
        <v>DESIERTO</v>
      </c>
      <c r="AW121" s="168"/>
      <c r="AX121" s="139">
        <f t="shared" si="8"/>
        <v>0</v>
      </c>
      <c r="AY121" s="138" t="s">
        <v>385</v>
      </c>
    </row>
    <row r="122" spans="1:51" s="140" customFormat="1" ht="38.25" customHeight="1" x14ac:dyDescent="0.25">
      <c r="B122" s="117">
        <v>116</v>
      </c>
      <c r="C122" s="214" t="s">
        <v>265</v>
      </c>
      <c r="D122" s="214" t="s">
        <v>288</v>
      </c>
      <c r="E122" s="214" t="s">
        <v>289</v>
      </c>
      <c r="F122" s="214" t="s">
        <v>301</v>
      </c>
      <c r="G122" s="216">
        <v>5</v>
      </c>
      <c r="H122" s="138" t="str">
        <f>IF(ISNUMBER(valores!H122), "PRESENTA", "")</f>
        <v/>
      </c>
      <c r="I122" s="138" t="str">
        <f>IF(ISNUMBER(valores!I122), "PRESENTA", "")</f>
        <v/>
      </c>
      <c r="J122" s="138" t="str">
        <f>IF(ISNUMBER(valores!J122), "PRESENTA", "")</f>
        <v/>
      </c>
      <c r="K122" s="138" t="str">
        <f>IF(ISNUMBER(valores!K122), "PRESENTA", "")</f>
        <v/>
      </c>
      <c r="L122" s="138" t="str">
        <f>IF(ISNUMBER(valores!L122), "PRESENTA", "")</f>
        <v/>
      </c>
      <c r="M122" s="138" t="str">
        <f>IF(ISNUMBER(valores!M122), "PRESENTA", "")</f>
        <v/>
      </c>
      <c r="N122" s="138" t="str">
        <f>IF(ISNUMBER(valores!N122), "PRESENTA", "")</f>
        <v/>
      </c>
      <c r="O122" s="138" t="str">
        <f>IF(ISNUMBER(valores!O122), "PRESENTA", "")</f>
        <v/>
      </c>
      <c r="P122" s="138" t="str">
        <f>IF(ISNUMBER(valores!P122), "PRESENTA", "")</f>
        <v/>
      </c>
      <c r="Q122" s="138" t="str">
        <f>IF(ISNUMBER(valores!Q122), "PRESENTA", "")</f>
        <v/>
      </c>
      <c r="R122" s="138" t="str">
        <f>IF(ISNUMBER(valores!R122), "PRESENTA", "")</f>
        <v/>
      </c>
      <c r="S122" s="138" t="str">
        <f>IF(ISNUMBER(valores!S122), "PRESENTA", "")</f>
        <v/>
      </c>
      <c r="T122" s="138" t="str">
        <f>IF(ISNUMBER(valores!T122), "PRESENTA", "")</f>
        <v/>
      </c>
      <c r="U122" s="138" t="str">
        <f>IF(ISNUMBER(valores!U122), "PRESENTA", "")</f>
        <v/>
      </c>
      <c r="V122" s="138" t="str">
        <f>IF(ISNUMBER(valores!V122), "PRESENTA", "")</f>
        <v/>
      </c>
      <c r="W122" s="138" t="str">
        <f>IF(ISNUMBER(valores!W122), "PRESENTA", "")</f>
        <v/>
      </c>
      <c r="X122" s="138" t="str">
        <f>IF(ISNUMBER(valores!X122), "PRESENTA", "")</f>
        <v/>
      </c>
      <c r="Y122" s="138" t="str">
        <f>IF(ISNUMBER(valores!Y122), "PRESENTA", "")</f>
        <v/>
      </c>
      <c r="Z122" s="138" t="str">
        <f>IF(ISNUMBER(valores!Z122), "PRESENTA", "")</f>
        <v/>
      </c>
      <c r="AA122" s="138" t="str">
        <f>IF(ISNUMBER(valores!AA122), "PRESENTA", "")</f>
        <v/>
      </c>
      <c r="AB122" s="138" t="str">
        <f>IF(ISNUMBER(valores!AB122), "PRESENTA", "")</f>
        <v/>
      </c>
      <c r="AC122" s="138" t="s">
        <v>60</v>
      </c>
      <c r="AD122" s="138" t="str">
        <f>IF(ISNUMBER(valores!AD122), "PRESENTA", "")</f>
        <v/>
      </c>
      <c r="AE122" s="138" t="str">
        <f>IF(ISNUMBER(valores!AE122), "PRESENTA", "")</f>
        <v/>
      </c>
      <c r="AF122" s="138" t="str">
        <f>IF(ISNUMBER(valores!AF122), "PRESENTA", "")</f>
        <v/>
      </c>
      <c r="AG122" s="138" t="str">
        <f>IF(ISNUMBER(valores!AG122), "PRESENTA", "")</f>
        <v/>
      </c>
      <c r="AH122" s="138" t="str">
        <f>IF(ISNUMBER(valores!AH122), "PRESENTA", "")</f>
        <v/>
      </c>
      <c r="AI122" s="138" t="str">
        <f>IF(ISNUMBER(valores!AI122), "PRESENTA", "")</f>
        <v/>
      </c>
      <c r="AJ122" s="138" t="str">
        <f>IF(ISNUMBER(valores!AJ122), "PRESENTA", "")</f>
        <v/>
      </c>
      <c r="AK122" s="138" t="str">
        <f>IF(ISNUMBER(valores!AK122), "PRESENTA", "")</f>
        <v/>
      </c>
      <c r="AL122" s="137" t="s">
        <v>60</v>
      </c>
      <c r="AM122" s="138" t="str">
        <f>IF(ISNUMBER(valores!AM122), "PRESENTA", "")</f>
        <v/>
      </c>
      <c r="AN122" s="138" t="str">
        <f>IF(ISNUMBER(valores!AN122), "PRESENTA", "")</f>
        <v/>
      </c>
      <c r="AO122" s="138" t="str">
        <f>IF(ISNUMBER(valores!AO122), "PRESENTA", "")</f>
        <v/>
      </c>
      <c r="AP122" s="138" t="str">
        <f>IF(ISNUMBER(valores!AP122), "PRESENTA", "")</f>
        <v/>
      </c>
      <c r="AQ122" s="138" t="str">
        <f>IF(ISNUMBER(valores!AQ122), "PRESENTA", "")</f>
        <v/>
      </c>
      <c r="AR122" s="138" t="str">
        <f>IF(ISNUMBER(valores!AR122), "PRESENTA", "")</f>
        <v/>
      </c>
      <c r="AS122" s="138" t="str">
        <f>IF(ISNUMBER(valores!AS122), "PRESENTA", "")</f>
        <v/>
      </c>
      <c r="AT122" s="138" t="str">
        <f>IF(ISNUMBER(valores!AT122), "PRESENTA", "")</f>
        <v/>
      </c>
      <c r="AU122" s="138" t="str">
        <f>IF(ISNUMBER(valores!AU122), "PRESENTA", "")</f>
        <v/>
      </c>
      <c r="AV122" s="137" t="str">
        <f t="shared" si="15"/>
        <v>DESIERTO</v>
      </c>
      <c r="AW122" s="168"/>
      <c r="AX122" s="139">
        <f t="shared" si="8"/>
        <v>0</v>
      </c>
      <c r="AY122" s="138" t="s">
        <v>385</v>
      </c>
    </row>
    <row r="123" spans="1:51" s="140" customFormat="1" ht="37.5" customHeight="1" x14ac:dyDescent="0.25">
      <c r="B123" s="117">
        <v>117</v>
      </c>
      <c r="C123" s="214" t="s">
        <v>265</v>
      </c>
      <c r="D123" s="214" t="s">
        <v>288</v>
      </c>
      <c r="E123" s="214" t="s">
        <v>289</v>
      </c>
      <c r="F123" s="214" t="s">
        <v>302</v>
      </c>
      <c r="G123" s="216">
        <v>8</v>
      </c>
      <c r="H123" s="138" t="str">
        <f>IF(ISNUMBER(valores!H123), "PRESENTA", "")</f>
        <v/>
      </c>
      <c r="I123" s="138" t="str">
        <f>IF(ISNUMBER(valores!I123), "PRESENTA", "")</f>
        <v/>
      </c>
      <c r="J123" s="138" t="str">
        <f>IF(ISNUMBER(valores!J123), "PRESENTA", "")</f>
        <v/>
      </c>
      <c r="K123" s="138" t="str">
        <f>IF(ISNUMBER(valores!K123), "PRESENTA", "")</f>
        <v/>
      </c>
      <c r="L123" s="138" t="str">
        <f>IF(ISNUMBER(valores!L123), "PRESENTA", "")</f>
        <v/>
      </c>
      <c r="M123" s="138" t="str">
        <f>IF(ISNUMBER(valores!M123), "PRESENTA", "")</f>
        <v/>
      </c>
      <c r="N123" s="138" t="str">
        <f>IF(ISNUMBER(valores!N123), "PRESENTA", "")</f>
        <v/>
      </c>
      <c r="O123" s="138" t="str">
        <f>IF(ISNUMBER(valores!O123), "PRESENTA", "")</f>
        <v/>
      </c>
      <c r="P123" s="138" t="str">
        <f>IF(ISNUMBER(valores!P123), "PRESENTA", "")</f>
        <v/>
      </c>
      <c r="Q123" s="138" t="str">
        <f>IF(ISNUMBER(valores!Q123), "PRESENTA", "")</f>
        <v/>
      </c>
      <c r="R123" s="138" t="str">
        <f>IF(ISNUMBER(valores!R123), "PRESENTA", "")</f>
        <v/>
      </c>
      <c r="S123" s="138" t="str">
        <f>IF(ISNUMBER(valores!S123), "PRESENTA", "")</f>
        <v/>
      </c>
      <c r="T123" s="138" t="str">
        <f>IF(ISNUMBER(valores!T123), "PRESENTA", "")</f>
        <v/>
      </c>
      <c r="U123" s="138" t="str">
        <f>IF(ISNUMBER(valores!U123), "PRESENTA", "")</f>
        <v/>
      </c>
      <c r="V123" s="138" t="str">
        <f>IF(ISNUMBER(valores!V123), "PRESENTA", "")</f>
        <v/>
      </c>
      <c r="W123" s="138" t="str">
        <f>IF(ISNUMBER(valores!W123), "PRESENTA", "")</f>
        <v/>
      </c>
      <c r="X123" s="138" t="str">
        <f>IF(ISNUMBER(valores!X123), "PRESENTA", "")</f>
        <v/>
      </c>
      <c r="Y123" s="138" t="str">
        <f>IF(ISNUMBER(valores!Y123), "PRESENTA", "")</f>
        <v/>
      </c>
      <c r="Z123" s="138" t="str">
        <f>IF(ISNUMBER(valores!Z123), "PRESENTA", "")</f>
        <v/>
      </c>
      <c r="AA123" s="138" t="str">
        <f>IF(ISNUMBER(valores!AA123), "PRESENTA", "")</f>
        <v/>
      </c>
      <c r="AB123" s="138" t="str">
        <f>IF(ISNUMBER(valores!AB123), "PRESENTA", "")</f>
        <v/>
      </c>
      <c r="AC123" s="138" t="str">
        <f>IF(ISNUMBER(valores!AC123), "PRESENTA", "")</f>
        <v/>
      </c>
      <c r="AD123" s="138" t="str">
        <f>IF(ISNUMBER(valores!AD123), "PRESENTA", "")</f>
        <v/>
      </c>
      <c r="AE123" s="138" t="str">
        <f>IF(ISNUMBER(valores!AE123), "PRESENTA", "")</f>
        <v/>
      </c>
      <c r="AF123" s="138" t="str">
        <f>IF(ISNUMBER(valores!AF123), "PRESENTA", "")</f>
        <v/>
      </c>
      <c r="AG123" s="138" t="str">
        <f>IF(ISNUMBER(valores!AG123), "PRESENTA", "")</f>
        <v/>
      </c>
      <c r="AH123" s="138" t="str">
        <f>IF(ISNUMBER(valores!AH123), "PRESENTA", "")</f>
        <v/>
      </c>
      <c r="AI123" s="138" t="str">
        <f>IF(ISNUMBER(valores!AI123), "PRESENTA", "")</f>
        <v/>
      </c>
      <c r="AJ123" s="138" t="str">
        <f>IF(ISNUMBER(valores!AJ123), "PRESENTA", "")</f>
        <v/>
      </c>
      <c r="AK123" s="138" t="str">
        <f>IF(ISNUMBER(valores!AK123), "PRESENTA", "")</f>
        <v/>
      </c>
      <c r="AL123" s="137" t="s">
        <v>60</v>
      </c>
      <c r="AM123" s="138" t="str">
        <f>IF(ISNUMBER(valores!AM123), "PRESENTA", "")</f>
        <v/>
      </c>
      <c r="AN123" s="138" t="str">
        <f>IF(ISNUMBER(valores!AN123), "PRESENTA", "")</f>
        <v/>
      </c>
      <c r="AO123" s="138" t="str">
        <f>IF(ISNUMBER(valores!AO123), "PRESENTA", "")</f>
        <v/>
      </c>
      <c r="AP123" s="138" t="str">
        <f>IF(ISNUMBER(valores!AP123), "PRESENTA", "")</f>
        <v/>
      </c>
      <c r="AQ123" s="138" t="str">
        <f>IF(ISNUMBER(valores!AQ123), "PRESENTA", "")</f>
        <v/>
      </c>
      <c r="AR123" s="138" t="str">
        <f>IF(ISNUMBER(valores!AR123), "PRESENTA", "")</f>
        <v/>
      </c>
      <c r="AS123" s="138" t="str">
        <f>IF(ISNUMBER(valores!AS123), "PRESENTA", "")</f>
        <v/>
      </c>
      <c r="AT123" s="138" t="str">
        <f>IF(ISNUMBER(valores!AT123), "PRESENTA", "")</f>
        <v/>
      </c>
      <c r="AU123" s="138" t="str">
        <f>IF(ISNUMBER(valores!AU123), "PRESENTA", "")</f>
        <v/>
      </c>
      <c r="AV123" s="137" t="str">
        <f t="shared" si="15"/>
        <v>DESIERTO</v>
      </c>
      <c r="AW123" s="168"/>
      <c r="AX123" s="139">
        <f t="shared" si="8"/>
        <v>0</v>
      </c>
      <c r="AY123" s="138" t="s">
        <v>385</v>
      </c>
    </row>
    <row r="124" spans="1:51" s="140" customFormat="1" ht="37.5" customHeight="1" x14ac:dyDescent="0.25">
      <c r="B124" s="117">
        <v>118</v>
      </c>
      <c r="C124" s="214" t="s">
        <v>265</v>
      </c>
      <c r="D124" s="214" t="s">
        <v>288</v>
      </c>
      <c r="E124" s="214" t="s">
        <v>289</v>
      </c>
      <c r="F124" s="214" t="s">
        <v>303</v>
      </c>
      <c r="G124" s="216">
        <v>3</v>
      </c>
      <c r="H124" s="138" t="str">
        <f>IF(ISNUMBER(valores!H124), "PRESENTA", "")</f>
        <v/>
      </c>
      <c r="I124" s="138" t="str">
        <f>IF(ISNUMBER(valores!I124), "PRESENTA", "")</f>
        <v/>
      </c>
      <c r="J124" s="138" t="str">
        <f>IF(ISNUMBER(valores!J124), "PRESENTA", "")</f>
        <v/>
      </c>
      <c r="K124" s="138" t="str">
        <f>IF(ISNUMBER(valores!K124), "PRESENTA", "")</f>
        <v/>
      </c>
      <c r="L124" s="138" t="str">
        <f>IF(ISNUMBER(valores!L124), "PRESENTA", "")</f>
        <v/>
      </c>
      <c r="M124" s="138" t="str">
        <f>IF(ISNUMBER(valores!M124), "PRESENTA", "")</f>
        <v/>
      </c>
      <c r="N124" s="138" t="str">
        <f>IF(ISNUMBER(valores!N124), "PRESENTA", "")</f>
        <v/>
      </c>
      <c r="O124" s="138" t="str">
        <f>IF(ISNUMBER(valores!O124), "PRESENTA", "")</f>
        <v/>
      </c>
      <c r="P124" s="138" t="str">
        <f>IF(ISNUMBER(valores!P124), "PRESENTA", "")</f>
        <v/>
      </c>
      <c r="Q124" s="138" t="str">
        <f>IF(ISNUMBER(valores!Q124), "PRESENTA", "")</f>
        <v/>
      </c>
      <c r="R124" s="138" t="str">
        <f>IF(ISNUMBER(valores!R124), "PRESENTA", "")</f>
        <v/>
      </c>
      <c r="S124" s="138" t="str">
        <f>IF(ISNUMBER(valores!S124), "PRESENTA", "")</f>
        <v/>
      </c>
      <c r="T124" s="138" t="str">
        <f>IF(ISNUMBER(valores!T124), "PRESENTA", "")</f>
        <v/>
      </c>
      <c r="U124" s="138" t="str">
        <f>IF(ISNUMBER(valores!U124), "PRESENTA", "")</f>
        <v/>
      </c>
      <c r="V124" s="138" t="str">
        <f>IF(ISNUMBER(valores!V124), "PRESENTA", "")</f>
        <v/>
      </c>
      <c r="W124" s="138" t="str">
        <f>IF(ISNUMBER(valores!W124), "PRESENTA", "")</f>
        <v/>
      </c>
      <c r="X124" s="138" t="str">
        <f>IF(ISNUMBER(valores!X124), "PRESENTA", "")</f>
        <v/>
      </c>
      <c r="Y124" s="138" t="str">
        <f>IF(ISNUMBER(valores!Y124), "PRESENTA", "")</f>
        <v/>
      </c>
      <c r="Z124" s="138" t="str">
        <f>IF(ISNUMBER(valores!Z124), "PRESENTA", "")</f>
        <v/>
      </c>
      <c r="AA124" s="138" t="str">
        <f>IF(ISNUMBER(valores!AA124), "PRESENTA", "")</f>
        <v/>
      </c>
      <c r="AB124" s="138" t="str">
        <f>IF(ISNUMBER(valores!AB124), "PRESENTA", "")</f>
        <v/>
      </c>
      <c r="AC124" s="138" t="str">
        <f>IF(ISNUMBER(valores!AC124), "PRESENTA", "")</f>
        <v/>
      </c>
      <c r="AD124" s="138" t="str">
        <f>IF(ISNUMBER(valores!AD124), "PRESENTA", "")</f>
        <v/>
      </c>
      <c r="AE124" s="138" t="str">
        <f>IF(ISNUMBER(valores!AE124), "PRESENTA", "")</f>
        <v/>
      </c>
      <c r="AF124" s="138" t="str">
        <f>IF(ISNUMBER(valores!AF124), "PRESENTA", "")</f>
        <v/>
      </c>
      <c r="AG124" s="138" t="str">
        <f>IF(ISNUMBER(valores!AG124), "PRESENTA", "")</f>
        <v/>
      </c>
      <c r="AH124" s="138" t="str">
        <f>IF(ISNUMBER(valores!AH124), "PRESENTA", "")</f>
        <v/>
      </c>
      <c r="AI124" s="137" t="s">
        <v>57</v>
      </c>
      <c r="AJ124" s="138" t="str">
        <f>IF(ISNUMBER(valores!AJ124), "PRESENTA", "")</f>
        <v/>
      </c>
      <c r="AK124" s="138" t="str">
        <f>IF(ISNUMBER(valores!AK124), "PRESENTA", "")</f>
        <v/>
      </c>
      <c r="AL124" s="137" t="s">
        <v>60</v>
      </c>
      <c r="AM124" s="138" t="str">
        <f>IF(ISNUMBER(valores!AM124), "PRESENTA", "")</f>
        <v/>
      </c>
      <c r="AN124" s="138" t="str">
        <f>IF(ISNUMBER(valores!AN124), "PRESENTA", "")</f>
        <v/>
      </c>
      <c r="AO124" s="138" t="str">
        <f>IF(ISNUMBER(valores!AO124), "PRESENTA", "")</f>
        <v/>
      </c>
      <c r="AP124" s="138" t="str">
        <f>IF(ISNUMBER(valores!AP124), "PRESENTA", "")</f>
        <v/>
      </c>
      <c r="AQ124" s="138" t="str">
        <f>IF(ISNUMBER(valores!AQ124), "PRESENTA", "")</f>
        <v/>
      </c>
      <c r="AR124" s="138" t="str">
        <f>IF(ISNUMBER(valores!AR124), "PRESENTA", "")</f>
        <v/>
      </c>
      <c r="AS124" s="138" t="str">
        <f>IF(ISNUMBER(valores!AS124), "PRESENTA", "")</f>
        <v/>
      </c>
      <c r="AT124" s="138" t="str">
        <f>IF(ISNUMBER(valores!AT124), "PRESENTA", "")</f>
        <v/>
      </c>
      <c r="AU124" s="138" t="str">
        <f>IF(ISNUMBER(valores!AU124), "PRESENTA", "")</f>
        <v/>
      </c>
      <c r="AV124" s="137" t="str">
        <f t="shared" si="15"/>
        <v>DESIERTO</v>
      </c>
      <c r="AW124" s="168"/>
      <c r="AX124" s="139">
        <f t="shared" si="8"/>
        <v>0</v>
      </c>
      <c r="AY124" s="138" t="s">
        <v>385</v>
      </c>
    </row>
    <row r="125" spans="1:51" s="140" customFormat="1" ht="37.5" customHeight="1" x14ac:dyDescent="0.25">
      <c r="B125" s="117">
        <v>119</v>
      </c>
      <c r="C125" s="214" t="s">
        <v>265</v>
      </c>
      <c r="D125" s="214" t="s">
        <v>304</v>
      </c>
      <c r="E125" s="214" t="s">
        <v>289</v>
      </c>
      <c r="F125" s="214" t="s">
        <v>305</v>
      </c>
      <c r="G125" s="214">
        <v>8</v>
      </c>
      <c r="H125" s="138" t="str">
        <f>IF(ISNUMBER(valores!H125), "PRESENTA", "")</f>
        <v/>
      </c>
      <c r="I125" s="138" t="str">
        <f>IF(ISNUMBER(valores!I125), "PRESENTA", "")</f>
        <v/>
      </c>
      <c r="J125" s="138" t="str">
        <f>IF(ISNUMBER(valores!J125), "PRESENTA", "")</f>
        <v/>
      </c>
      <c r="K125" s="138" t="str">
        <f>IF(ISNUMBER(valores!K125), "PRESENTA", "")</f>
        <v/>
      </c>
      <c r="L125" s="138" t="str">
        <f>IF(ISNUMBER(valores!L125), "PRESENTA", "")</f>
        <v/>
      </c>
      <c r="M125" s="138" t="str">
        <f>IF(ISNUMBER(valores!M125), "PRESENTA", "")</f>
        <v/>
      </c>
      <c r="N125" s="138" t="str">
        <f>IF(ISNUMBER(valores!N125), "PRESENTA", "")</f>
        <v/>
      </c>
      <c r="O125" s="138" t="str">
        <f>IF(ISNUMBER(valores!O125), "PRESENTA", "")</f>
        <v/>
      </c>
      <c r="P125" s="138" t="str">
        <f>IF(ISNUMBER(valores!P125), "PRESENTA", "")</f>
        <v/>
      </c>
      <c r="Q125" s="138" t="str">
        <f>IF(ISNUMBER(valores!Q125), "PRESENTA", "")</f>
        <v/>
      </c>
      <c r="R125" s="138" t="str">
        <f>IF(ISNUMBER(valores!R125), "PRESENTA", "")</f>
        <v/>
      </c>
      <c r="S125" s="138" t="str">
        <f>IF(ISNUMBER(valores!S125), "PRESENTA", "")</f>
        <v/>
      </c>
      <c r="T125" s="138" t="str">
        <f>IF(ISNUMBER(valores!T125), "PRESENTA", "")</f>
        <v/>
      </c>
      <c r="U125" s="138" t="str">
        <f>IF(ISNUMBER(valores!U125), "PRESENTA", "")</f>
        <v/>
      </c>
      <c r="V125" s="138" t="str">
        <f>IF(ISNUMBER(valores!V125), "PRESENTA", "")</f>
        <v/>
      </c>
      <c r="W125" s="138" t="str">
        <f>IF(ISNUMBER(valores!W125), "PRESENTA", "")</f>
        <v/>
      </c>
      <c r="X125" s="138" t="str">
        <f>IF(ISNUMBER(valores!X125), "PRESENTA", "")</f>
        <v/>
      </c>
      <c r="Y125" s="138" t="str">
        <f>IF(ISNUMBER(valores!Y125), "PRESENTA", "")</f>
        <v/>
      </c>
      <c r="Z125" s="138" t="str">
        <f>IF(ISNUMBER(valores!Z125), "PRESENTA", "")</f>
        <v/>
      </c>
      <c r="AA125" s="138" t="str">
        <f>IF(ISNUMBER(valores!AA125), "PRESENTA", "")</f>
        <v/>
      </c>
      <c r="AB125" s="138" t="str">
        <f>IF(ISNUMBER(valores!AB125), "PRESENTA", "")</f>
        <v/>
      </c>
      <c r="AC125" s="138" t="str">
        <f>IF(ISNUMBER(valores!AC125), "PRESENTA", "")</f>
        <v/>
      </c>
      <c r="AD125" s="138" t="str">
        <f>IF(ISNUMBER(valores!AD125), "PRESENTA", "")</f>
        <v/>
      </c>
      <c r="AE125" s="138" t="str">
        <f>IF(ISNUMBER(valores!AE125), "PRESENTA", "")</f>
        <v/>
      </c>
      <c r="AF125" s="138" t="str">
        <f>IF(ISNUMBER(valores!AF125), "PRESENTA", "")</f>
        <v/>
      </c>
      <c r="AG125" s="138" t="str">
        <f>IF(ISNUMBER(valores!AG125), "PRESENTA", "")</f>
        <v/>
      </c>
      <c r="AH125" s="138" t="str">
        <f>IF(ISNUMBER(valores!AH125), "PRESENTA", "")</f>
        <v/>
      </c>
      <c r="AI125" s="137" t="s">
        <v>57</v>
      </c>
      <c r="AJ125" s="138" t="str">
        <f>IF(ISNUMBER(valores!AJ125), "PRESENTA", "")</f>
        <v/>
      </c>
      <c r="AK125" s="138" t="str">
        <f>IF(ISNUMBER(valores!AK125), "PRESENTA", "")</f>
        <v/>
      </c>
      <c r="AL125" s="137" t="s">
        <v>60</v>
      </c>
      <c r="AM125" s="138" t="str">
        <f>IF(ISNUMBER(valores!AM125), "PRESENTA", "")</f>
        <v/>
      </c>
      <c r="AN125" s="138" t="str">
        <f>IF(ISNUMBER(valores!AN125), "PRESENTA", "")</f>
        <v/>
      </c>
      <c r="AO125" s="138" t="str">
        <f>IF(ISNUMBER(valores!AO125), "PRESENTA", "")</f>
        <v/>
      </c>
      <c r="AP125" s="138" t="str">
        <f>IF(ISNUMBER(valores!AP125), "PRESENTA", "")</f>
        <v/>
      </c>
      <c r="AQ125" s="138" t="str">
        <f>IF(ISNUMBER(valores!AQ125), "PRESENTA", "")</f>
        <v/>
      </c>
      <c r="AR125" s="138" t="str">
        <f>IF(ISNUMBER(valores!AR125), "PRESENTA", "")</f>
        <v/>
      </c>
      <c r="AS125" s="138" t="str">
        <f>IF(ISNUMBER(valores!AS125), "PRESENTA", "")</f>
        <v/>
      </c>
      <c r="AT125" s="138" t="str">
        <f>IF(ISNUMBER(valores!AT125), "PRESENTA", "")</f>
        <v/>
      </c>
      <c r="AU125" s="138" t="str">
        <f>IF(ISNUMBER(valores!AU125), "PRESENTA", "")</f>
        <v/>
      </c>
      <c r="AV125" s="137" t="str">
        <f t="shared" ref="AV125:AV130" si="16">IF(COUNTIF(A125:AU125, "presenta")&gt;0, "PRESENTA", "DESIERTO")</f>
        <v>DESIERTO</v>
      </c>
      <c r="AW125" s="136"/>
      <c r="AX125" s="139">
        <f t="shared" si="8"/>
        <v>0</v>
      </c>
      <c r="AY125" s="138" t="s">
        <v>385</v>
      </c>
    </row>
    <row r="126" spans="1:51" s="140" customFormat="1" ht="37.5" customHeight="1" x14ac:dyDescent="0.25">
      <c r="B126" s="117">
        <v>120</v>
      </c>
      <c r="C126" s="214" t="s">
        <v>265</v>
      </c>
      <c r="D126" s="214" t="s">
        <v>304</v>
      </c>
      <c r="E126" s="214" t="s">
        <v>289</v>
      </c>
      <c r="F126" s="214" t="s">
        <v>306</v>
      </c>
      <c r="G126" s="214">
        <v>10</v>
      </c>
      <c r="H126" s="138" t="str">
        <f>IF(ISNUMBER(valores!H126), "PRESENTA", "")</f>
        <v/>
      </c>
      <c r="I126" s="138" t="str">
        <f>IF(ISNUMBER(valores!I126), "PRESENTA", "")</f>
        <v/>
      </c>
      <c r="J126" s="138" t="str">
        <f>IF(ISNUMBER(valores!J126), "PRESENTA", "")</f>
        <v/>
      </c>
      <c r="K126" s="138" t="str">
        <f>IF(ISNUMBER(valores!K126), "PRESENTA", "")</f>
        <v/>
      </c>
      <c r="L126" s="138" t="str">
        <f>IF(ISNUMBER(valores!L126), "PRESENTA", "")</f>
        <v/>
      </c>
      <c r="M126" s="138" t="str">
        <f>IF(ISNUMBER(valores!M126), "PRESENTA", "")</f>
        <v/>
      </c>
      <c r="N126" s="138" t="str">
        <f>IF(ISNUMBER(valores!N126), "PRESENTA", "")</f>
        <v/>
      </c>
      <c r="O126" s="138" t="str">
        <f>IF(ISNUMBER(valores!O126), "PRESENTA", "")</f>
        <v/>
      </c>
      <c r="P126" s="138" t="str">
        <f>IF(ISNUMBER(valores!P126), "PRESENTA", "")</f>
        <v/>
      </c>
      <c r="Q126" s="138" t="str">
        <f>IF(ISNUMBER(valores!Q126), "PRESENTA", "")</f>
        <v/>
      </c>
      <c r="R126" s="138" t="str">
        <f>IF(ISNUMBER(valores!R126), "PRESENTA", "")</f>
        <v/>
      </c>
      <c r="S126" s="138" t="str">
        <f>IF(ISNUMBER(valores!S126), "PRESENTA", "")</f>
        <v/>
      </c>
      <c r="T126" s="138" t="str">
        <f>IF(ISNUMBER(valores!T126), "PRESENTA", "")</f>
        <v/>
      </c>
      <c r="U126" s="138" t="str">
        <f>IF(ISNUMBER(valores!U126), "PRESENTA", "")</f>
        <v/>
      </c>
      <c r="V126" s="138" t="str">
        <f>IF(ISNUMBER(valores!V126), "PRESENTA", "")</f>
        <v/>
      </c>
      <c r="W126" s="138" t="str">
        <f>IF(ISNUMBER(valores!W126), "PRESENTA", "")</f>
        <v/>
      </c>
      <c r="X126" s="138" t="str">
        <f>IF(ISNUMBER(valores!X126), "PRESENTA", "")</f>
        <v/>
      </c>
      <c r="Y126" s="138" t="str">
        <f>IF(ISNUMBER(valores!Y126), "PRESENTA", "")</f>
        <v/>
      </c>
      <c r="Z126" s="138" t="str">
        <f>IF(ISNUMBER(valores!Z126), "PRESENTA", "")</f>
        <v/>
      </c>
      <c r="AA126" s="138" t="str">
        <f>IF(ISNUMBER(valores!AA126), "PRESENTA", "")</f>
        <v/>
      </c>
      <c r="AB126" s="138" t="str">
        <f>IF(ISNUMBER(valores!AB126), "PRESENTA", "")</f>
        <v/>
      </c>
      <c r="AC126" s="138" t="str">
        <f>IF(ISNUMBER(valores!AC126), "PRESENTA", "")</f>
        <v/>
      </c>
      <c r="AD126" s="138" t="str">
        <f>IF(ISNUMBER(valores!AD126), "PRESENTA", "")</f>
        <v/>
      </c>
      <c r="AE126" s="138" t="str">
        <f>IF(ISNUMBER(valores!AE126), "PRESENTA", "")</f>
        <v/>
      </c>
      <c r="AF126" s="138" t="str">
        <f>IF(ISNUMBER(valores!AF126), "PRESENTA", "")</f>
        <v/>
      </c>
      <c r="AG126" s="138" t="str">
        <f>IF(ISNUMBER(valores!AG126), "PRESENTA", "")</f>
        <v/>
      </c>
      <c r="AH126" s="138" t="str">
        <f>IF(ISNUMBER(valores!AH126), "PRESENTA", "")</f>
        <v/>
      </c>
      <c r="AI126" s="138" t="str">
        <f>IF(ISNUMBER(valores!AI126), "PRESENTA", "")</f>
        <v/>
      </c>
      <c r="AJ126" s="138" t="str">
        <f>IF(ISNUMBER(valores!AJ126), "PRESENTA", "")</f>
        <v/>
      </c>
      <c r="AK126" s="138" t="str">
        <f>IF(ISNUMBER(valores!AK126), "PRESENTA", "")</f>
        <v/>
      </c>
      <c r="AL126" s="137" t="s">
        <v>60</v>
      </c>
      <c r="AM126" s="138" t="str">
        <f>IF(ISNUMBER(valores!AM126), "PRESENTA", "")</f>
        <v/>
      </c>
      <c r="AN126" s="138" t="str">
        <f>IF(ISNUMBER(valores!AN126), "PRESENTA", "")</f>
        <v/>
      </c>
      <c r="AO126" s="138" t="str">
        <f>IF(ISNUMBER(valores!AO126), "PRESENTA", "")</f>
        <v/>
      </c>
      <c r="AP126" s="138" t="str">
        <f>IF(ISNUMBER(valores!AP126), "PRESENTA", "")</f>
        <v/>
      </c>
      <c r="AQ126" s="138" t="str">
        <f>IF(ISNUMBER(valores!AQ126), "PRESENTA", "")</f>
        <v/>
      </c>
      <c r="AR126" s="138" t="str">
        <f>IF(ISNUMBER(valores!AR126), "PRESENTA", "")</f>
        <v/>
      </c>
      <c r="AS126" s="138" t="str">
        <f>IF(ISNUMBER(valores!AS126), "PRESENTA", "")</f>
        <v/>
      </c>
      <c r="AT126" s="138" t="str">
        <f>IF(ISNUMBER(valores!AT126), "PRESENTA", "")</f>
        <v/>
      </c>
      <c r="AU126" s="138" t="str">
        <f>IF(ISNUMBER(valores!AU126), "PRESENTA", "")</f>
        <v/>
      </c>
      <c r="AV126" s="137" t="str">
        <f t="shared" si="16"/>
        <v>DESIERTO</v>
      </c>
      <c r="AW126" s="136"/>
      <c r="AX126" s="139">
        <f t="shared" si="8"/>
        <v>0</v>
      </c>
      <c r="AY126" s="138" t="s">
        <v>385</v>
      </c>
    </row>
    <row r="127" spans="1:51" s="140" customFormat="1" ht="50.25" customHeight="1" x14ac:dyDescent="0.25">
      <c r="B127" s="117">
        <v>121</v>
      </c>
      <c r="C127" s="214" t="s">
        <v>265</v>
      </c>
      <c r="D127" s="214" t="s">
        <v>304</v>
      </c>
      <c r="E127" s="214" t="s">
        <v>289</v>
      </c>
      <c r="F127" s="214" t="s">
        <v>307</v>
      </c>
      <c r="G127" s="214">
        <v>8</v>
      </c>
      <c r="H127" s="138" t="str">
        <f>IF(ISNUMBER(valores!H127), "PRESENTA", "")</f>
        <v/>
      </c>
      <c r="I127" s="138" t="str">
        <f>IF(ISNUMBER(valores!I127), "PRESENTA", "")</f>
        <v/>
      </c>
      <c r="J127" s="138" t="str">
        <f>IF(ISNUMBER(valores!J127), "PRESENTA", "")</f>
        <v/>
      </c>
      <c r="K127" s="138" t="str">
        <f>IF(ISNUMBER(valores!K127), "PRESENTA", "")</f>
        <v/>
      </c>
      <c r="L127" s="138" t="str">
        <f>IF(ISNUMBER(valores!L127), "PRESENTA", "")</f>
        <v/>
      </c>
      <c r="M127" s="138" t="str">
        <f>IF(ISNUMBER(valores!M127), "PRESENTA", "")</f>
        <v/>
      </c>
      <c r="N127" s="138" t="str">
        <f>IF(ISNUMBER(valores!N127), "PRESENTA", "")</f>
        <v/>
      </c>
      <c r="O127" s="138" t="str">
        <f>IF(ISNUMBER(valores!O127), "PRESENTA", "")</f>
        <v/>
      </c>
      <c r="P127" s="138" t="str">
        <f>IF(ISNUMBER(valores!P127), "PRESENTA", "")</f>
        <v/>
      </c>
      <c r="Q127" s="138" t="str">
        <f>IF(ISNUMBER(valores!Q127), "PRESENTA", "")</f>
        <v/>
      </c>
      <c r="R127" s="138" t="str">
        <f>IF(ISNUMBER(valores!R127), "PRESENTA", "")</f>
        <v/>
      </c>
      <c r="S127" s="138" t="str">
        <f>IF(ISNUMBER(valores!S127), "PRESENTA", "")</f>
        <v/>
      </c>
      <c r="T127" s="138" t="str">
        <f>IF(ISNUMBER(valores!T127), "PRESENTA", "")</f>
        <v/>
      </c>
      <c r="U127" s="138" t="str">
        <f>IF(ISNUMBER(valores!U127), "PRESENTA", "")</f>
        <v/>
      </c>
      <c r="V127" s="138" t="str">
        <f>IF(ISNUMBER(valores!V127), "PRESENTA", "")</f>
        <v/>
      </c>
      <c r="W127" s="138" t="str">
        <f>IF(ISNUMBER(valores!W127), "PRESENTA", "")</f>
        <v/>
      </c>
      <c r="X127" s="138" t="str">
        <f>IF(ISNUMBER(valores!X127), "PRESENTA", "")</f>
        <v/>
      </c>
      <c r="Y127" s="138" t="str">
        <f>IF(ISNUMBER(valores!Y127), "PRESENTA", "")</f>
        <v/>
      </c>
      <c r="Z127" s="138" t="str">
        <f>IF(ISNUMBER(valores!Z127), "PRESENTA", "")</f>
        <v/>
      </c>
      <c r="AA127" s="138" t="str">
        <f>IF(ISNUMBER(valores!AA127), "PRESENTA", "")</f>
        <v/>
      </c>
      <c r="AB127" s="138" t="str">
        <f>IF(ISNUMBER(valores!AB127), "PRESENTA", "")</f>
        <v/>
      </c>
      <c r="AC127" s="138" t="str">
        <f>IF(ISNUMBER(valores!AC127), "PRESENTA", "")</f>
        <v/>
      </c>
      <c r="AD127" s="138" t="str">
        <f>IF(ISNUMBER(valores!AD127), "PRESENTA", "")</f>
        <v/>
      </c>
      <c r="AE127" s="138" t="str">
        <f>IF(ISNUMBER(valores!AE127), "PRESENTA", "")</f>
        <v/>
      </c>
      <c r="AF127" s="138" t="str">
        <f>IF(ISNUMBER(valores!AF127), "PRESENTA", "")</f>
        <v/>
      </c>
      <c r="AG127" s="138" t="str">
        <f>IF(ISNUMBER(valores!AG127), "PRESENTA", "")</f>
        <v/>
      </c>
      <c r="AH127" s="138" t="str">
        <f>IF(ISNUMBER(valores!AH127), "PRESENTA", "")</f>
        <v/>
      </c>
      <c r="AI127" s="138" t="str">
        <f>IF(ISNUMBER(valores!AI127), "PRESENTA", "")</f>
        <v/>
      </c>
      <c r="AJ127" s="138" t="str">
        <f>IF(ISNUMBER(valores!AJ127), "PRESENTA", "")</f>
        <v/>
      </c>
      <c r="AK127" s="138" t="str">
        <f>IF(ISNUMBER(valores!AK127), "PRESENTA", "")</f>
        <v/>
      </c>
      <c r="AL127" s="137" t="s">
        <v>60</v>
      </c>
      <c r="AM127" s="138" t="str">
        <f>IF(ISNUMBER(valores!AM127), "PRESENTA", "")</f>
        <v/>
      </c>
      <c r="AN127" s="137" t="s">
        <v>60</v>
      </c>
      <c r="AO127" s="138" t="str">
        <f>IF(ISNUMBER(valores!AO127), "PRESENTA", "")</f>
        <v/>
      </c>
      <c r="AP127" s="138" t="str">
        <f>IF(ISNUMBER(valores!AP127), "PRESENTA", "")</f>
        <v/>
      </c>
      <c r="AQ127" s="138" t="str">
        <f>IF(ISNUMBER(valores!AQ127), "PRESENTA", "")</f>
        <v/>
      </c>
      <c r="AR127" s="138" t="str">
        <f>IF(ISNUMBER(valores!AR127), "PRESENTA", "")</f>
        <v/>
      </c>
      <c r="AS127" s="138" t="str">
        <f>IF(ISNUMBER(valores!AS127), "PRESENTA", "")</f>
        <v/>
      </c>
      <c r="AT127" s="138" t="str">
        <f>IF(ISNUMBER(valores!AT127), "PRESENTA", "")</f>
        <v/>
      </c>
      <c r="AU127" s="138" t="str">
        <f>IF(ISNUMBER(valores!AU127), "PRESENTA", "")</f>
        <v/>
      </c>
      <c r="AV127" s="137" t="str">
        <f t="shared" si="16"/>
        <v>DESIERTO</v>
      </c>
      <c r="AW127" s="153"/>
      <c r="AX127" s="139">
        <f t="shared" si="8"/>
        <v>0</v>
      </c>
      <c r="AY127" s="138" t="s">
        <v>385</v>
      </c>
    </row>
    <row r="128" spans="1:51" s="140" customFormat="1" ht="37.5" customHeight="1" x14ac:dyDescent="0.25">
      <c r="B128" s="117">
        <v>122</v>
      </c>
      <c r="C128" s="214" t="s">
        <v>265</v>
      </c>
      <c r="D128" s="214" t="s">
        <v>304</v>
      </c>
      <c r="E128" s="214" t="s">
        <v>289</v>
      </c>
      <c r="F128" s="214" t="s">
        <v>308</v>
      </c>
      <c r="G128" s="214">
        <v>1</v>
      </c>
      <c r="H128" s="138" t="str">
        <f>IF(ISNUMBER(valores!H128), "PRESENTA", "")</f>
        <v/>
      </c>
      <c r="I128" s="138" t="str">
        <f>IF(ISNUMBER(valores!I128), "PRESENTA", "")</f>
        <v/>
      </c>
      <c r="J128" s="138" t="str">
        <f>IF(ISNUMBER(valores!J128), "PRESENTA", "")</f>
        <v/>
      </c>
      <c r="K128" s="138" t="str">
        <f>IF(ISNUMBER(valores!K128), "PRESENTA", "")</f>
        <v/>
      </c>
      <c r="L128" s="138" t="str">
        <f>IF(ISNUMBER(valores!L128), "PRESENTA", "")</f>
        <v/>
      </c>
      <c r="M128" s="138" t="str">
        <f>IF(ISNUMBER(valores!M128), "PRESENTA", "")</f>
        <v/>
      </c>
      <c r="N128" s="138" t="str">
        <f>IF(ISNUMBER(valores!N128), "PRESENTA", "")</f>
        <v/>
      </c>
      <c r="O128" s="138" t="str">
        <f>IF(ISNUMBER(valores!O128), "PRESENTA", "")</f>
        <v/>
      </c>
      <c r="P128" s="138" t="str">
        <f>IF(ISNUMBER(valores!P128), "PRESENTA", "")</f>
        <v/>
      </c>
      <c r="Q128" s="138" t="str">
        <f>IF(ISNUMBER(valores!Q128), "PRESENTA", "")</f>
        <v/>
      </c>
      <c r="R128" s="138" t="str">
        <f>IF(ISNUMBER(valores!R128), "PRESENTA", "")</f>
        <v/>
      </c>
      <c r="S128" s="138" t="str">
        <f>IF(ISNUMBER(valores!S128), "PRESENTA", "")</f>
        <v/>
      </c>
      <c r="T128" s="138" t="str">
        <f>IF(ISNUMBER(valores!T128), "PRESENTA", "")</f>
        <v/>
      </c>
      <c r="U128" s="138" t="str">
        <f>IF(ISNUMBER(valores!U128), "PRESENTA", "")</f>
        <v/>
      </c>
      <c r="V128" s="138" t="str">
        <f>IF(ISNUMBER(valores!V128), "PRESENTA", "")</f>
        <v/>
      </c>
      <c r="W128" s="138" t="str">
        <f>IF(ISNUMBER(valores!W128), "PRESENTA", "")</f>
        <v/>
      </c>
      <c r="X128" s="138" t="str">
        <f>IF(ISNUMBER(valores!X128), "PRESENTA", "")</f>
        <v/>
      </c>
      <c r="Y128" s="138" t="str">
        <f>IF(ISNUMBER(valores!Y128), "PRESENTA", "")</f>
        <v/>
      </c>
      <c r="Z128" s="138" t="str">
        <f>IF(ISNUMBER(valores!Z128), "PRESENTA", "")</f>
        <v/>
      </c>
      <c r="AA128" s="138" t="str">
        <f>IF(ISNUMBER(valores!AA128), "PRESENTA", "")</f>
        <v/>
      </c>
      <c r="AB128" s="138" t="str">
        <f>IF(ISNUMBER(valores!AB128), "PRESENTA", "")</f>
        <v/>
      </c>
      <c r="AC128" s="138" t="str">
        <f>IF(ISNUMBER(valores!AC128), "PRESENTA", "")</f>
        <v/>
      </c>
      <c r="AD128" s="138" t="str">
        <f>IF(ISNUMBER(valores!AD128), "PRESENTA", "")</f>
        <v/>
      </c>
      <c r="AE128" s="138" t="str">
        <f>IF(ISNUMBER(valores!AE128), "PRESENTA", "")</f>
        <v/>
      </c>
      <c r="AF128" s="138" t="str">
        <f>IF(ISNUMBER(valores!AF128), "PRESENTA", "")</f>
        <v/>
      </c>
      <c r="AG128" s="138" t="str">
        <f>IF(ISNUMBER(valores!AG128), "PRESENTA", "")</f>
        <v/>
      </c>
      <c r="AH128" s="138" t="str">
        <f>IF(ISNUMBER(valores!AH128), "PRESENTA", "")</f>
        <v/>
      </c>
      <c r="AI128" s="138" t="str">
        <f>IF(ISNUMBER(valores!AI128), "PRESENTA", "")</f>
        <v/>
      </c>
      <c r="AJ128" s="138" t="str">
        <f>IF(ISNUMBER(valores!AJ128), "PRESENTA", "")</f>
        <v/>
      </c>
      <c r="AK128" s="138" t="str">
        <f>IF(ISNUMBER(valores!AK128), "PRESENTA", "")</f>
        <v/>
      </c>
      <c r="AL128" s="137" t="s">
        <v>60</v>
      </c>
      <c r="AM128" s="138" t="str">
        <f>IF(ISNUMBER(valores!AM128), "PRESENTA", "")</f>
        <v/>
      </c>
      <c r="AN128" s="138" t="str">
        <f>IF(ISNUMBER(valores!AN128), "PRESENTA", "")</f>
        <v/>
      </c>
      <c r="AO128" s="138" t="str">
        <f>IF(ISNUMBER(valores!AO128), "PRESENTA", "")</f>
        <v/>
      </c>
      <c r="AP128" s="138" t="str">
        <f>IF(ISNUMBER(valores!AP128), "PRESENTA", "")</f>
        <v/>
      </c>
      <c r="AQ128" s="138" t="str">
        <f>IF(ISNUMBER(valores!AQ128), "PRESENTA", "")</f>
        <v/>
      </c>
      <c r="AR128" s="138" t="str">
        <f>IF(ISNUMBER(valores!AR128), "PRESENTA", "")</f>
        <v/>
      </c>
      <c r="AS128" s="138" t="str">
        <f>IF(ISNUMBER(valores!AS128), "PRESENTA", "")</f>
        <v/>
      </c>
      <c r="AT128" s="138" t="str">
        <f>IF(ISNUMBER(valores!AT128), "PRESENTA", "")</f>
        <v/>
      </c>
      <c r="AU128" s="138" t="str">
        <f>IF(ISNUMBER(valores!AU128), "PRESENTA", "")</f>
        <v/>
      </c>
      <c r="AV128" s="137" t="str">
        <f t="shared" si="16"/>
        <v>DESIERTO</v>
      </c>
      <c r="AW128" s="136"/>
      <c r="AX128" s="139">
        <f t="shared" si="8"/>
        <v>0</v>
      </c>
      <c r="AY128" s="138" t="s">
        <v>385</v>
      </c>
    </row>
    <row r="129" spans="1:51" s="140" customFormat="1" ht="37.5" customHeight="1" x14ac:dyDescent="0.25">
      <c r="B129" s="117">
        <v>123</v>
      </c>
      <c r="C129" s="214" t="s">
        <v>265</v>
      </c>
      <c r="D129" s="214" t="s">
        <v>288</v>
      </c>
      <c r="E129" s="214" t="s">
        <v>289</v>
      </c>
      <c r="F129" s="214" t="s">
        <v>309</v>
      </c>
      <c r="G129" s="214">
        <v>5</v>
      </c>
      <c r="H129" s="138" t="str">
        <f>IF(ISNUMBER(valores!H129), "PRESENTA", "")</f>
        <v/>
      </c>
      <c r="I129" s="138" t="str">
        <f>IF(ISNUMBER(valores!I129), "PRESENTA", "")</f>
        <v/>
      </c>
      <c r="J129" s="138" t="str">
        <f>IF(ISNUMBER(valores!J129), "PRESENTA", "")</f>
        <v/>
      </c>
      <c r="K129" s="138" t="str">
        <f>IF(ISNUMBER(valores!K129), "PRESENTA", "")</f>
        <v/>
      </c>
      <c r="L129" s="138" t="str">
        <f>IF(ISNUMBER(valores!L129), "PRESENTA", "")</f>
        <v/>
      </c>
      <c r="M129" s="138" t="str">
        <f>IF(ISNUMBER(valores!M129), "PRESENTA", "")</f>
        <v/>
      </c>
      <c r="N129" s="138" t="str">
        <f>IF(ISNUMBER(valores!N129), "PRESENTA", "")</f>
        <v/>
      </c>
      <c r="O129" s="138" t="str">
        <f>IF(ISNUMBER(valores!O129), "PRESENTA", "")</f>
        <v/>
      </c>
      <c r="P129" s="138" t="str">
        <f>IF(ISNUMBER(valores!P129), "PRESENTA", "")</f>
        <v/>
      </c>
      <c r="Q129" s="138" t="str">
        <f>IF(ISNUMBER(valores!Q129), "PRESENTA", "")</f>
        <v/>
      </c>
      <c r="R129" s="138" t="str">
        <f>IF(ISNUMBER(valores!R129), "PRESENTA", "")</f>
        <v/>
      </c>
      <c r="S129" s="138" t="str">
        <f>IF(ISNUMBER(valores!S129), "PRESENTA", "")</f>
        <v/>
      </c>
      <c r="T129" s="138" t="str">
        <f>IF(ISNUMBER(valores!T129), "PRESENTA", "")</f>
        <v/>
      </c>
      <c r="U129" s="138" t="str">
        <f>IF(ISNUMBER(valores!U129), "PRESENTA", "")</f>
        <v/>
      </c>
      <c r="V129" s="138" t="str">
        <f>IF(ISNUMBER(valores!V129), "PRESENTA", "")</f>
        <v/>
      </c>
      <c r="W129" s="138" t="str">
        <f>IF(ISNUMBER(valores!W129), "PRESENTA", "")</f>
        <v/>
      </c>
      <c r="X129" s="138" t="str">
        <f>IF(ISNUMBER(valores!X129), "PRESENTA", "")</f>
        <v/>
      </c>
      <c r="Y129" s="138" t="str">
        <f>IF(ISNUMBER(valores!Y129), "PRESENTA", "")</f>
        <v/>
      </c>
      <c r="Z129" s="138" t="str">
        <f>IF(ISNUMBER(valores!Z129), "PRESENTA", "")</f>
        <v/>
      </c>
      <c r="AA129" s="138" t="str">
        <f>IF(ISNUMBER(valores!AA129), "PRESENTA", "")</f>
        <v/>
      </c>
      <c r="AB129" s="138" t="str">
        <f>IF(ISNUMBER(valores!AB129), "PRESENTA", "")</f>
        <v/>
      </c>
      <c r="AC129" s="138" t="str">
        <f>IF(ISNUMBER(valores!AC129), "PRESENTA", "")</f>
        <v/>
      </c>
      <c r="AD129" s="138" t="str">
        <f>IF(ISNUMBER(valores!AD129), "PRESENTA", "")</f>
        <v/>
      </c>
      <c r="AE129" s="138" t="str">
        <f>IF(ISNUMBER(valores!AE129), "PRESENTA", "")</f>
        <v/>
      </c>
      <c r="AF129" s="138" t="str">
        <f>IF(ISNUMBER(valores!AF129), "PRESENTA", "")</f>
        <v/>
      </c>
      <c r="AG129" s="138" t="str">
        <f>IF(ISNUMBER(valores!AG129), "PRESENTA", "")</f>
        <v/>
      </c>
      <c r="AH129" s="138" t="str">
        <f>IF(ISNUMBER(valores!AH129), "PRESENTA", "")</f>
        <v/>
      </c>
      <c r="AI129" s="138" t="str">
        <f>IF(ISNUMBER(valores!AI129), "PRESENTA", "")</f>
        <v/>
      </c>
      <c r="AJ129" s="138" t="str">
        <f>IF(ISNUMBER(valores!AJ129), "PRESENTA", "")</f>
        <v/>
      </c>
      <c r="AK129" s="138" t="str">
        <f>IF(ISNUMBER(valores!AK129), "PRESENTA", "")</f>
        <v/>
      </c>
      <c r="AL129" s="137" t="s">
        <v>60</v>
      </c>
      <c r="AM129" s="138" t="str">
        <f>IF(ISNUMBER(valores!AM129), "PRESENTA", "")</f>
        <v/>
      </c>
      <c r="AN129" s="138" t="str">
        <f>IF(ISNUMBER(valores!AN129), "PRESENTA", "")</f>
        <v/>
      </c>
      <c r="AO129" s="138" t="str">
        <f>IF(ISNUMBER(valores!AO129), "PRESENTA", "")</f>
        <v/>
      </c>
      <c r="AP129" s="138" t="str">
        <f>IF(ISNUMBER(valores!AP129), "PRESENTA", "")</f>
        <v/>
      </c>
      <c r="AQ129" s="138" t="str">
        <f>IF(ISNUMBER(valores!AQ129), "PRESENTA", "")</f>
        <v/>
      </c>
      <c r="AR129" s="138" t="str">
        <f>IF(ISNUMBER(valores!AR129), "PRESENTA", "")</f>
        <v/>
      </c>
      <c r="AS129" s="138" t="str">
        <f>IF(ISNUMBER(valores!AS129), "PRESENTA", "")</f>
        <v/>
      </c>
      <c r="AT129" s="138" t="str">
        <f>IF(ISNUMBER(valores!AT129), "PRESENTA", "")</f>
        <v/>
      </c>
      <c r="AU129" s="138" t="str">
        <f>IF(ISNUMBER(valores!AU129), "PRESENTA", "")</f>
        <v/>
      </c>
      <c r="AV129" s="137" t="str">
        <f t="shared" si="16"/>
        <v>DESIERTO</v>
      </c>
      <c r="AW129" s="136"/>
      <c r="AX129" s="139">
        <f t="shared" si="8"/>
        <v>0</v>
      </c>
      <c r="AY129" s="138" t="s">
        <v>385</v>
      </c>
    </row>
    <row r="130" spans="1:51" s="142" customFormat="1" ht="37.5" customHeight="1" x14ac:dyDescent="0.2">
      <c r="A130" s="140"/>
      <c r="B130" s="117">
        <v>124</v>
      </c>
      <c r="C130" s="214" t="s">
        <v>265</v>
      </c>
      <c r="D130" s="214" t="s">
        <v>304</v>
      </c>
      <c r="E130" s="214" t="s">
        <v>289</v>
      </c>
      <c r="F130" s="214" t="s">
        <v>310</v>
      </c>
      <c r="G130" s="214">
        <v>1</v>
      </c>
      <c r="H130" s="138" t="str">
        <f>IF(ISNUMBER(valores!H130), "PRESENTA", "")</f>
        <v/>
      </c>
      <c r="I130" s="138" t="str">
        <f>IF(ISNUMBER(valores!I130), "PRESENTA", "")</f>
        <v/>
      </c>
      <c r="J130" s="138" t="str">
        <f>IF(ISNUMBER(valores!J130), "PRESENTA", "")</f>
        <v/>
      </c>
      <c r="K130" s="138" t="str">
        <f>IF(ISNUMBER(valores!K130), "PRESENTA", "")</f>
        <v/>
      </c>
      <c r="L130" s="138" t="str">
        <f>IF(ISNUMBER(valores!L130), "PRESENTA", "")</f>
        <v/>
      </c>
      <c r="M130" s="138" t="s">
        <v>57</v>
      </c>
      <c r="N130" s="138" t="str">
        <f>IF(ISNUMBER(valores!N130), "PRESENTA", "")</f>
        <v/>
      </c>
      <c r="O130" s="138" t="str">
        <f>IF(ISNUMBER(valores!O130), "PRESENTA", "")</f>
        <v/>
      </c>
      <c r="P130" s="138" t="str">
        <f>IF(ISNUMBER(valores!P130), "PRESENTA", "")</f>
        <v/>
      </c>
      <c r="Q130" s="138" t="str">
        <f>IF(ISNUMBER(valores!Q130), "PRESENTA", "")</f>
        <v/>
      </c>
      <c r="R130" s="138" t="str">
        <f>IF(ISNUMBER(valores!R130), "PRESENTA", "")</f>
        <v/>
      </c>
      <c r="S130" s="138" t="str">
        <f>IF(ISNUMBER(valores!S130), "PRESENTA", "")</f>
        <v/>
      </c>
      <c r="T130" s="138" t="str">
        <f>IF(ISNUMBER(valores!T130), "PRESENTA", "")</f>
        <v/>
      </c>
      <c r="U130" s="138" t="str">
        <f>IF(ISNUMBER(valores!U130), "PRESENTA", "")</f>
        <v/>
      </c>
      <c r="V130" s="138" t="str">
        <f>IF(ISNUMBER(valores!V130), "PRESENTA", "")</f>
        <v/>
      </c>
      <c r="W130" s="138" t="str">
        <f>IF(ISNUMBER(valores!W130), "PRESENTA", "")</f>
        <v/>
      </c>
      <c r="X130" s="138" t="str">
        <f>IF(ISNUMBER(valores!X130), "PRESENTA", "")</f>
        <v/>
      </c>
      <c r="Y130" s="138" t="str">
        <f>IF(ISNUMBER(valores!Y130), "PRESENTA", "")</f>
        <v/>
      </c>
      <c r="Z130" s="138" t="str">
        <f>IF(ISNUMBER(valores!Z130), "PRESENTA", "")</f>
        <v/>
      </c>
      <c r="AA130" s="138" t="str">
        <f>IF(ISNUMBER(valores!AA130), "PRESENTA", "")</f>
        <v/>
      </c>
      <c r="AB130" s="138" t="str">
        <f>IF(ISNUMBER(valores!AB130), "PRESENTA", "")</f>
        <v/>
      </c>
      <c r="AC130" s="138" t="str">
        <f>IF(ISNUMBER(valores!AC130), "PRESENTA", "")</f>
        <v/>
      </c>
      <c r="AD130" s="138" t="str">
        <f>IF(ISNUMBER(valores!AD130), "PRESENTA", "")</f>
        <v/>
      </c>
      <c r="AE130" s="138" t="str">
        <f>IF(ISNUMBER(valores!AE130), "PRESENTA", "")</f>
        <v/>
      </c>
      <c r="AF130" s="138" t="str">
        <f>IF(ISNUMBER(valores!AF130), "PRESENTA", "")</f>
        <v/>
      </c>
      <c r="AG130" s="138" t="str">
        <f>IF(ISNUMBER(valores!AG130), "PRESENTA", "")</f>
        <v/>
      </c>
      <c r="AH130" s="138" t="str">
        <f>IF(ISNUMBER(valores!AH130), "PRESENTA", "")</f>
        <v/>
      </c>
      <c r="AI130" s="138" t="str">
        <f>IF(ISNUMBER(valores!AI130), "PRESENTA", "")</f>
        <v/>
      </c>
      <c r="AJ130" s="138" t="str">
        <f>IF(ISNUMBER(valores!AJ130), "PRESENTA", "")</f>
        <v/>
      </c>
      <c r="AK130" s="138" t="str">
        <f>IF(ISNUMBER(valores!AK130), "PRESENTA", "")</f>
        <v/>
      </c>
      <c r="AL130" s="138" t="str">
        <f>IF(ISNUMBER(valores!AL130), "PRESENTA", "")</f>
        <v/>
      </c>
      <c r="AM130" s="138" t="str">
        <f>IF(ISNUMBER(valores!AM130), "PRESENTA", "")</f>
        <v/>
      </c>
      <c r="AN130" s="138" t="str">
        <f>IF(ISNUMBER(valores!AN130), "PRESENTA", "")</f>
        <v/>
      </c>
      <c r="AO130" s="137" t="s">
        <v>60</v>
      </c>
      <c r="AP130" s="138" t="str">
        <f>IF(ISNUMBER(valores!AP130), "PRESENTA", "")</f>
        <v/>
      </c>
      <c r="AQ130" s="138" t="str">
        <f>IF(ISNUMBER(valores!AQ130), "PRESENTA", "")</f>
        <v/>
      </c>
      <c r="AR130" s="138" t="str">
        <f>IF(ISNUMBER(valores!AR130), "PRESENTA", "")</f>
        <v/>
      </c>
      <c r="AS130" s="138" t="str">
        <f>IF(ISNUMBER(valores!AS130), "PRESENTA", "")</f>
        <v/>
      </c>
      <c r="AT130" s="138" t="str">
        <f>IF(ISNUMBER(valores!AT130), "PRESENTA", "")</f>
        <v/>
      </c>
      <c r="AU130" s="138" t="str">
        <f>IF(ISNUMBER(valores!AU130), "PRESENTA", "")</f>
        <v/>
      </c>
      <c r="AV130" s="137" t="str">
        <f t="shared" si="16"/>
        <v>DESIERTO</v>
      </c>
      <c r="AW130" s="136"/>
      <c r="AX130" s="139">
        <f t="shared" si="8"/>
        <v>0</v>
      </c>
      <c r="AY130" s="138" t="s">
        <v>385</v>
      </c>
    </row>
    <row r="131" spans="1:51" s="142" customFormat="1" ht="37.5" customHeight="1" x14ac:dyDescent="0.2">
      <c r="A131" s="140"/>
      <c r="B131" s="117">
        <v>125</v>
      </c>
      <c r="C131" s="214" t="s">
        <v>265</v>
      </c>
      <c r="D131" s="214" t="s">
        <v>304</v>
      </c>
      <c r="E131" s="214" t="s">
        <v>289</v>
      </c>
      <c r="F131" s="214" t="s">
        <v>311</v>
      </c>
      <c r="G131" s="214">
        <v>1</v>
      </c>
      <c r="H131" s="138" t="str">
        <f>IF(ISNUMBER(valores!H131), "PRESENTA", "")</f>
        <v/>
      </c>
      <c r="I131" s="138" t="str">
        <f>IF(ISNUMBER(valores!I131), "PRESENTA", "")</f>
        <v/>
      </c>
      <c r="J131" s="138" t="str">
        <f>IF(ISNUMBER(valores!J131), "PRESENTA", "")</f>
        <v/>
      </c>
      <c r="K131" s="138" t="str">
        <f>IF(ISNUMBER(valores!K131), "PRESENTA", "")</f>
        <v/>
      </c>
      <c r="L131" s="138" t="str">
        <f>IF(ISNUMBER(valores!L131), "PRESENTA", "")</f>
        <v/>
      </c>
      <c r="M131" s="138" t="str">
        <f>IF(ISNUMBER(valores!M131), "PRESENTA", "")</f>
        <v/>
      </c>
      <c r="N131" s="138" t="str">
        <f>IF(ISNUMBER(valores!N131), "PRESENTA", "")</f>
        <v/>
      </c>
      <c r="O131" s="138" t="str">
        <f>IF(ISNUMBER(valores!O131), "PRESENTA", "")</f>
        <v/>
      </c>
      <c r="P131" s="138" t="str">
        <f>IF(ISNUMBER(valores!P131), "PRESENTA", "")</f>
        <v/>
      </c>
      <c r="Q131" s="138" t="str">
        <f>IF(ISNUMBER(valores!Q131), "PRESENTA", "")</f>
        <v/>
      </c>
      <c r="R131" s="138" t="str">
        <f>IF(ISNUMBER(valores!R131), "PRESENTA", "")</f>
        <v/>
      </c>
      <c r="S131" s="138" t="str">
        <f>IF(ISNUMBER(valores!S131), "PRESENTA", "")</f>
        <v/>
      </c>
      <c r="T131" s="138" t="str">
        <f>IF(ISNUMBER(valores!T131), "PRESENTA", "")</f>
        <v/>
      </c>
      <c r="U131" s="138" t="str">
        <f>IF(ISNUMBER(valores!U131), "PRESENTA", "")</f>
        <v/>
      </c>
      <c r="V131" s="138" t="str">
        <f>IF(ISNUMBER(valores!V131), "PRESENTA", "")</f>
        <v/>
      </c>
      <c r="W131" s="138" t="str">
        <f>IF(ISNUMBER(valores!W131), "PRESENTA", "")</f>
        <v/>
      </c>
      <c r="X131" s="138" t="str">
        <f>IF(ISNUMBER(valores!X131), "PRESENTA", "")</f>
        <v/>
      </c>
      <c r="Y131" s="138" t="str">
        <f>IF(ISNUMBER(valores!Y131), "PRESENTA", "")</f>
        <v/>
      </c>
      <c r="Z131" s="138" t="str">
        <f>IF(ISNUMBER(valores!Z131), "PRESENTA", "")</f>
        <v/>
      </c>
      <c r="AA131" s="138" t="str">
        <f>IF(ISNUMBER(valores!AA131), "PRESENTA", "")</f>
        <v/>
      </c>
      <c r="AB131" s="138" t="str">
        <f>IF(ISNUMBER(valores!AB131), "PRESENTA", "")</f>
        <v/>
      </c>
      <c r="AC131" s="138" t="str">
        <f>IF(ISNUMBER(valores!AC131), "PRESENTA", "")</f>
        <v/>
      </c>
      <c r="AD131" s="138" t="str">
        <f>IF(ISNUMBER(valores!AD131), "PRESENTA", "")</f>
        <v/>
      </c>
      <c r="AE131" s="138" t="str">
        <f>IF(ISNUMBER(valores!AE131), "PRESENTA", "")</f>
        <v/>
      </c>
      <c r="AF131" s="138" t="str">
        <f>IF(ISNUMBER(valores!AF131), "PRESENTA", "")</f>
        <v/>
      </c>
      <c r="AG131" s="138" t="str">
        <f>IF(ISNUMBER(valores!AG131), "PRESENTA", "")</f>
        <v/>
      </c>
      <c r="AH131" s="138" t="str">
        <f>IF(ISNUMBER(valores!AH131), "PRESENTA", "")</f>
        <v/>
      </c>
      <c r="AI131" s="138" t="str">
        <f>IF(ISNUMBER(valores!AI131), "PRESENTA", "")</f>
        <v/>
      </c>
      <c r="AJ131" s="138" t="str">
        <f>IF(ISNUMBER(valores!AJ131), "PRESENTA", "")</f>
        <v/>
      </c>
      <c r="AK131" s="138" t="str">
        <f>IF(ISNUMBER(valores!AK131), "PRESENTA", "")</f>
        <v/>
      </c>
      <c r="AL131" s="138" t="str">
        <f>IF(ISNUMBER(valores!AL131), "PRESENTA", "")</f>
        <v/>
      </c>
      <c r="AM131" s="138" t="str">
        <f>IF(ISNUMBER(valores!AM131), "PRESENTA", "")</f>
        <v/>
      </c>
      <c r="AN131" s="138" t="str">
        <f>IF(ISNUMBER(valores!AN131), "PRESENTA", "")</f>
        <v/>
      </c>
      <c r="AO131" s="137" t="s">
        <v>60</v>
      </c>
      <c r="AP131" s="138" t="str">
        <f>IF(ISNUMBER(valores!AP131), "PRESENTA", "")</f>
        <v/>
      </c>
      <c r="AQ131" s="138" t="str">
        <f>IF(ISNUMBER(valores!AQ131), "PRESENTA", "")</f>
        <v/>
      </c>
      <c r="AR131" s="138" t="str">
        <f>IF(ISNUMBER(valores!AR131), "PRESENTA", "")</f>
        <v/>
      </c>
      <c r="AS131" s="138" t="str">
        <f>IF(ISNUMBER(valores!AS131), "PRESENTA", "")</f>
        <v/>
      </c>
      <c r="AT131" s="138" t="str">
        <f>IF(ISNUMBER(valores!AT131), "PRESENTA", "")</f>
        <v/>
      </c>
      <c r="AU131" s="138" t="str">
        <f>IF(ISNUMBER(valores!AU131), "PRESENTA", "")</f>
        <v/>
      </c>
      <c r="AV131" s="143" t="str">
        <f>IF(COUNTIF(A131:AU131, "presenta")&gt;0, "PRESENTA", "DESIERTO")</f>
        <v>DESIERTO</v>
      </c>
      <c r="AW131" s="153"/>
      <c r="AX131" s="139">
        <f t="shared" si="8"/>
        <v>0</v>
      </c>
      <c r="AY131" s="138" t="s">
        <v>385</v>
      </c>
    </row>
    <row r="132" spans="1:51" s="142" customFormat="1" ht="37.5" customHeight="1" x14ac:dyDescent="0.2">
      <c r="A132" s="140"/>
      <c r="B132" s="117">
        <v>126</v>
      </c>
      <c r="C132" s="214" t="s">
        <v>265</v>
      </c>
      <c r="D132" s="214" t="s">
        <v>288</v>
      </c>
      <c r="E132" s="214" t="s">
        <v>289</v>
      </c>
      <c r="F132" s="214" t="s">
        <v>312</v>
      </c>
      <c r="G132" s="214">
        <v>1</v>
      </c>
      <c r="H132" s="138" t="str">
        <f>IF(ISNUMBER(valores!H132), "PRESENTA", "")</f>
        <v/>
      </c>
      <c r="I132" s="138" t="str">
        <f>IF(ISNUMBER(valores!I132), "PRESENTA", "")</f>
        <v/>
      </c>
      <c r="J132" s="138" t="str">
        <f>IF(ISNUMBER(valores!J132), "PRESENTA", "")</f>
        <v/>
      </c>
      <c r="K132" s="138" t="str">
        <f>IF(ISNUMBER(valores!K132), "PRESENTA", "")</f>
        <v/>
      </c>
      <c r="L132" s="138" t="str">
        <f>IF(ISNUMBER(valores!L132), "PRESENTA", "")</f>
        <v/>
      </c>
      <c r="M132" s="138" t="str">
        <f>IF(ISNUMBER(valores!M132), "PRESENTA", "")</f>
        <v/>
      </c>
      <c r="N132" s="138" t="str">
        <f>IF(ISNUMBER(valores!N132), "PRESENTA", "")</f>
        <v/>
      </c>
      <c r="O132" s="138" t="str">
        <f>IF(ISNUMBER(valores!O132), "PRESENTA", "")</f>
        <v/>
      </c>
      <c r="P132" s="138" t="s">
        <v>60</v>
      </c>
      <c r="Q132" s="138" t="str">
        <f>IF(ISNUMBER(valores!Q132), "PRESENTA", "")</f>
        <v/>
      </c>
      <c r="R132" s="138" t="str">
        <f>IF(ISNUMBER(valores!R132), "PRESENTA", "")</f>
        <v/>
      </c>
      <c r="S132" s="138" t="str">
        <f>IF(ISNUMBER(valores!S132), "PRESENTA", "")</f>
        <v/>
      </c>
      <c r="T132" s="138" t="str">
        <f>IF(ISNUMBER(valores!T132), "PRESENTA", "")</f>
        <v/>
      </c>
      <c r="U132" s="138" t="str">
        <f>IF(ISNUMBER(valores!U132), "PRESENTA", "")</f>
        <v/>
      </c>
      <c r="V132" s="138" t="str">
        <f>IF(ISNUMBER(valores!V132), "PRESENTA", "")</f>
        <v/>
      </c>
      <c r="W132" s="138" t="str">
        <f>IF(ISNUMBER(valores!W132), "PRESENTA", "")</f>
        <v/>
      </c>
      <c r="X132" s="138" t="str">
        <f>IF(ISNUMBER(valores!X132), "PRESENTA", "")</f>
        <v/>
      </c>
      <c r="Y132" s="138" t="str">
        <f>IF(ISNUMBER(valores!Y132), "PRESENTA", "")</f>
        <v/>
      </c>
      <c r="Z132" s="138" t="str">
        <f>IF(ISNUMBER(valores!Z132), "PRESENTA", "")</f>
        <v/>
      </c>
      <c r="AA132" s="138" t="str">
        <f>IF(ISNUMBER(valores!AA132), "PRESENTA", "")</f>
        <v/>
      </c>
      <c r="AB132" s="138" t="str">
        <f>IF(ISNUMBER(valores!AB132), "PRESENTA", "")</f>
        <v/>
      </c>
      <c r="AC132" s="138" t="str">
        <f>IF(ISNUMBER(valores!AC132), "PRESENTA", "")</f>
        <v/>
      </c>
      <c r="AD132" s="138" t="str">
        <f>IF(ISNUMBER(valores!AD132), "PRESENTA", "")</f>
        <v/>
      </c>
      <c r="AE132" s="138" t="str">
        <f>IF(ISNUMBER(valores!AE132), "PRESENTA", "")</f>
        <v/>
      </c>
      <c r="AF132" s="138" t="str">
        <f>IF(ISNUMBER(valores!AF132), "PRESENTA", "")</f>
        <v/>
      </c>
      <c r="AG132" s="138" t="str">
        <f>IF(ISNUMBER(valores!AG132), "PRESENTA", "")</f>
        <v/>
      </c>
      <c r="AH132" s="138" t="str">
        <f>IF(ISNUMBER(valores!AH132), "PRESENTA", "")</f>
        <v/>
      </c>
      <c r="AI132" s="138" t="str">
        <f>IF(ISNUMBER(valores!AI132), "PRESENTA", "")</f>
        <v/>
      </c>
      <c r="AJ132" s="138" t="str">
        <f>IF(ISNUMBER(valores!AJ132), "PRESENTA", "")</f>
        <v/>
      </c>
      <c r="AK132" s="138" t="str">
        <f>IF(ISNUMBER(valores!AK132), "PRESENTA", "")</f>
        <v/>
      </c>
      <c r="AL132" s="138" t="str">
        <f>IF(ISNUMBER(valores!AL132), "PRESENTA", "")</f>
        <v/>
      </c>
      <c r="AM132" s="138" t="str">
        <f>IF(ISNUMBER(valores!AM132), "PRESENTA", "")</f>
        <v/>
      </c>
      <c r="AN132" s="138" t="str">
        <f>IF(ISNUMBER(valores!AN132), "PRESENTA", "")</f>
        <v/>
      </c>
      <c r="AO132" s="138" t="str">
        <f>IF(ISNUMBER(valores!AO132), "PRESENTA", "")</f>
        <v/>
      </c>
      <c r="AP132" s="138" t="str">
        <f>IF(ISNUMBER(valores!AP132), "PRESENTA", "")</f>
        <v/>
      </c>
      <c r="AQ132" s="138" t="str">
        <f>IF(ISNUMBER(valores!AQ132), "PRESENTA", "")</f>
        <v/>
      </c>
      <c r="AR132" s="138" t="str">
        <f>IF(ISNUMBER(valores!AR132), "PRESENTA", "")</f>
        <v/>
      </c>
      <c r="AS132" s="138" t="str">
        <f>IF(ISNUMBER(valores!AS132), "PRESENTA", "")</f>
        <v/>
      </c>
      <c r="AT132" s="138" t="str">
        <f>IF(ISNUMBER(valores!AT132), "PRESENTA", "")</f>
        <v/>
      </c>
      <c r="AU132" s="138" t="str">
        <f>IF(ISNUMBER(valores!AU132), "PRESENTA", "")</f>
        <v/>
      </c>
      <c r="AV132" s="137" t="str">
        <f t="shared" ref="AV132:AV135" si="17">IF(COUNTIF(A132:AU132, "presenta")&gt;0, "PRESENTA", "DESIERTO")</f>
        <v>DESIERTO</v>
      </c>
      <c r="AW132" s="153"/>
      <c r="AX132" s="139">
        <f t="shared" si="8"/>
        <v>0</v>
      </c>
      <c r="AY132" s="138" t="s">
        <v>385</v>
      </c>
    </row>
    <row r="133" spans="1:51" s="142" customFormat="1" ht="109.5" customHeight="1" x14ac:dyDescent="0.2">
      <c r="A133" s="140"/>
      <c r="B133" s="117">
        <v>127</v>
      </c>
      <c r="C133" s="214" t="s">
        <v>265</v>
      </c>
      <c r="D133" s="214" t="s">
        <v>313</v>
      </c>
      <c r="E133" s="214" t="s">
        <v>314</v>
      </c>
      <c r="F133" s="214" t="s">
        <v>315</v>
      </c>
      <c r="G133" s="214">
        <v>3</v>
      </c>
      <c r="H133" s="138" t="str">
        <f>IF(ISNUMBER(valores!H133), "PRESENTA", "")</f>
        <v/>
      </c>
      <c r="I133" s="138" t="str">
        <f>IF(ISNUMBER(valores!I133), "PRESENTA", "")</f>
        <v/>
      </c>
      <c r="J133" s="138" t="str">
        <f>IF(ISNUMBER(valores!J133), "PRESENTA", "")</f>
        <v/>
      </c>
      <c r="K133" s="138" t="str">
        <f>IF(ISNUMBER(valores!K133), "PRESENTA", "")</f>
        <v/>
      </c>
      <c r="L133" s="138" t="str">
        <f>IF(ISNUMBER(valores!L133), "PRESENTA", "")</f>
        <v/>
      </c>
      <c r="M133" s="138" t="s">
        <v>57</v>
      </c>
      <c r="N133" s="138" t="str">
        <f>IF(ISNUMBER(valores!N133), "PRESENTA", "")</f>
        <v/>
      </c>
      <c r="O133" s="138" t="str">
        <f>IF(ISNUMBER(valores!O133), "PRESENTA", "")</f>
        <v/>
      </c>
      <c r="P133" s="138" t="str">
        <f>IF(ISNUMBER(valores!P133), "PRESENTA", "")</f>
        <v/>
      </c>
      <c r="Q133" s="138" t="s">
        <v>60</v>
      </c>
      <c r="R133" s="138" t="str">
        <f>IF(ISNUMBER(valores!R133), "PRESENTA", "")</f>
        <v/>
      </c>
      <c r="S133" s="138" t="s">
        <v>316</v>
      </c>
      <c r="T133" s="138" t="str">
        <f>IF(ISNUMBER(valores!T133), "PRESENTA", "")</f>
        <v/>
      </c>
      <c r="U133" s="138" t="str">
        <f>IF(ISNUMBER(valores!U133), "PRESENTA", "")</f>
        <v/>
      </c>
      <c r="V133" s="138" t="str">
        <f>IF(ISNUMBER(valores!V133), "PRESENTA", "")</f>
        <v/>
      </c>
      <c r="W133" s="138" t="str">
        <f>IF(ISNUMBER(valores!W133), "PRESENTA", "")</f>
        <v/>
      </c>
      <c r="X133" s="138" t="str">
        <f>IF(ISNUMBER(valores!X133), "PRESENTA", "")</f>
        <v/>
      </c>
      <c r="Y133" s="138" t="str">
        <f>IF(ISNUMBER(valores!Y133), "PRESENTA", "")</f>
        <v/>
      </c>
      <c r="Z133" s="138" t="str">
        <f>IF(ISNUMBER(valores!Z133), "PRESENTA", "")</f>
        <v/>
      </c>
      <c r="AA133" s="138" t="str">
        <f>IF(ISNUMBER(valores!AA133), "PRESENTA", "")</f>
        <v/>
      </c>
      <c r="AB133" s="138" t="str">
        <f>IF(ISNUMBER(valores!AB133), "PRESENTA", "")</f>
        <v/>
      </c>
      <c r="AC133" s="138" t="str">
        <f>IF(ISNUMBER(valores!AC133), "PRESENTA", "")</f>
        <v/>
      </c>
      <c r="AD133" s="138" t="str">
        <f>IF(ISNUMBER(valores!AD133), "PRESENTA", "")</f>
        <v/>
      </c>
      <c r="AE133" s="138" t="str">
        <f>IF(ISNUMBER(valores!AE133), "PRESENTA", "")</f>
        <v/>
      </c>
      <c r="AF133" s="138" t="str">
        <f>IF(ISNUMBER(valores!AF133), "PRESENTA", "")</f>
        <v/>
      </c>
      <c r="AG133" s="138" t="str">
        <f>IF(ISNUMBER(valores!AG133), "PRESENTA", "")</f>
        <v/>
      </c>
      <c r="AH133" s="138" t="s">
        <v>57</v>
      </c>
      <c r="AI133" s="138" t="s">
        <v>57</v>
      </c>
      <c r="AJ133" s="138" t="str">
        <f>IF(ISNUMBER(valores!AJ133), "PRESENTA", "")</f>
        <v/>
      </c>
      <c r="AK133" s="138" t="str">
        <f>IF(ISNUMBER(valores!AK133), "PRESENTA", "")</f>
        <v/>
      </c>
      <c r="AL133" s="138" t="str">
        <f>IF(ISNUMBER(valores!AL133), "PRESENTA", "")</f>
        <v/>
      </c>
      <c r="AM133" s="138" t="s">
        <v>57</v>
      </c>
      <c r="AN133" s="138" t="str">
        <f>IF(ISNUMBER(valores!AN133), "PRESENTA", "")</f>
        <v/>
      </c>
      <c r="AO133" s="138" t="str">
        <f>IF(ISNUMBER(valores!AO133), "PRESENTA", "")</f>
        <v/>
      </c>
      <c r="AP133" s="138" t="str">
        <f>IF(ISNUMBER(valores!AP133), "PRESENTA", "")</f>
        <v/>
      </c>
      <c r="AQ133" s="138" t="str">
        <f>IF(ISNUMBER(valores!AQ133), "PRESENTA", "")</f>
        <v/>
      </c>
      <c r="AR133" s="138" t="str">
        <f>IF(ISNUMBER(valores!AR133), "PRESENTA", "")</f>
        <v/>
      </c>
      <c r="AS133" s="138" t="str">
        <f>IF(ISNUMBER(valores!AS133), "PRESENTA", "")</f>
        <v/>
      </c>
      <c r="AT133" s="138" t="str">
        <f>IF(ISNUMBER(valores!AT133), "PRESENTA", "")</f>
        <v/>
      </c>
      <c r="AU133" s="138" t="str">
        <f>IF(ISNUMBER(valores!AU133), "PRESENTA", "")</f>
        <v/>
      </c>
      <c r="AV133" s="137" t="str">
        <f t="shared" si="17"/>
        <v>DESIERTO</v>
      </c>
      <c r="AW133" s="136"/>
      <c r="AX133" s="139">
        <f t="shared" si="8"/>
        <v>0</v>
      </c>
      <c r="AY133" s="138" t="s">
        <v>385</v>
      </c>
    </row>
    <row r="134" spans="1:51" s="142" customFormat="1" ht="100.5" customHeight="1" x14ac:dyDescent="0.2">
      <c r="A134" s="140"/>
      <c r="B134" s="117">
        <v>128</v>
      </c>
      <c r="C134" s="214" t="s">
        <v>265</v>
      </c>
      <c r="D134" s="214" t="s">
        <v>317</v>
      </c>
      <c r="E134" s="214" t="s">
        <v>318</v>
      </c>
      <c r="F134" s="214" t="s">
        <v>319</v>
      </c>
      <c r="G134" s="214">
        <v>3</v>
      </c>
      <c r="H134" s="138" t="str">
        <f>IF(ISNUMBER(valores!H134), "PRESENTA", "")</f>
        <v/>
      </c>
      <c r="I134" s="138" t="str">
        <f>IF(ISNUMBER(valores!I134), "PRESENTA", "")</f>
        <v/>
      </c>
      <c r="J134" s="138" t="str">
        <f>IF(ISNUMBER(valores!J134), "PRESENTA", "")</f>
        <v/>
      </c>
      <c r="K134" s="138" t="str">
        <f>IF(ISNUMBER(valores!K134), "PRESENTA", "")</f>
        <v/>
      </c>
      <c r="L134" s="138" t="str">
        <f>IF(ISNUMBER(valores!L134), "PRESENTA", "")</f>
        <v/>
      </c>
      <c r="M134" s="138" t="s">
        <v>57</v>
      </c>
      <c r="N134" s="138" t="str">
        <f>IF(ISNUMBER(valores!N134), "PRESENTA", "")</f>
        <v/>
      </c>
      <c r="O134" s="138" t="str">
        <f>IF(ISNUMBER(valores!O134), "PRESENTA", "")</f>
        <v/>
      </c>
      <c r="P134" s="138" t="s">
        <v>320</v>
      </c>
      <c r="Q134" s="138" t="s">
        <v>60</v>
      </c>
      <c r="R134" s="138" t="str">
        <f>IF(ISNUMBER(valores!R134), "PRESENTA", "")</f>
        <v/>
      </c>
      <c r="S134" s="138" t="str">
        <f>IF(ISNUMBER(valores!S134), "PRESENTA", "")</f>
        <v/>
      </c>
      <c r="T134" s="138" t="str">
        <f>IF(ISNUMBER(valores!T134), "PRESENTA", "")</f>
        <v/>
      </c>
      <c r="U134" s="138" t="str">
        <f>IF(ISNUMBER(valores!U134), "PRESENTA", "")</f>
        <v/>
      </c>
      <c r="V134" s="138" t="s">
        <v>60</v>
      </c>
      <c r="W134" s="138" t="str">
        <f>IF(ISNUMBER(valores!W134), "PRESENTA", "")</f>
        <v/>
      </c>
      <c r="X134" s="138" t="str">
        <f>IF(ISNUMBER(valores!X134), "PRESENTA", "")</f>
        <v/>
      </c>
      <c r="Y134" s="138" t="str">
        <f>IF(ISNUMBER(valores!Y134), "PRESENTA", "")</f>
        <v/>
      </c>
      <c r="Z134" s="138" t="str">
        <f>IF(ISNUMBER(valores!Z134), "PRESENTA", "")</f>
        <v/>
      </c>
      <c r="AA134" s="138" t="str">
        <f>IF(ISNUMBER(valores!AA134), "PRESENTA", "")</f>
        <v/>
      </c>
      <c r="AB134" s="138" t="str">
        <f>IF(ISNUMBER(valores!AB134), "PRESENTA", "")</f>
        <v/>
      </c>
      <c r="AC134" s="138" t="str">
        <f>IF(ISNUMBER(valores!AC134), "PRESENTA", "")</f>
        <v/>
      </c>
      <c r="AD134" s="138" t="str">
        <f>IF(ISNUMBER(valores!AD134), "PRESENTA", "")</f>
        <v/>
      </c>
      <c r="AE134" s="138" t="str">
        <f>IF(ISNUMBER(valores!AE134), "PRESENTA", "")</f>
        <v/>
      </c>
      <c r="AF134" s="138" t="str">
        <f>IF(ISNUMBER(valores!AF134), "PRESENTA", "")</f>
        <v/>
      </c>
      <c r="AG134" s="138" t="str">
        <f>IF(ISNUMBER(valores!AG134), "PRESENTA", "")</f>
        <v/>
      </c>
      <c r="AH134" s="138" t="str">
        <f>IF(ISNUMBER(valores!AH134), "PRESENTA", "")</f>
        <v/>
      </c>
      <c r="AI134" s="138" t="s">
        <v>57</v>
      </c>
      <c r="AJ134" s="138" t="str">
        <f>IF(ISNUMBER(valores!AJ134), "PRESENTA", "")</f>
        <v/>
      </c>
      <c r="AK134" s="138" t="str">
        <f>IF(ISNUMBER(valores!AK134), "PRESENTA", "")</f>
        <v/>
      </c>
      <c r="AL134" s="138" t="str">
        <f>IF(ISNUMBER(valores!AL134), "PRESENTA", "")</f>
        <v/>
      </c>
      <c r="AM134" s="138" t="s">
        <v>321</v>
      </c>
      <c r="AN134" s="138" t="str">
        <f>IF(ISNUMBER(valores!AN134), "PRESENTA", "")</f>
        <v/>
      </c>
      <c r="AO134" s="138" t="str">
        <f>IF(ISNUMBER(valores!AO134), "PRESENTA", "")</f>
        <v/>
      </c>
      <c r="AP134" s="138" t="str">
        <f>IF(ISNUMBER(valores!AP134), "PRESENTA", "")</f>
        <v/>
      </c>
      <c r="AQ134" s="138" t="str">
        <f>IF(ISNUMBER(valores!AQ134), "PRESENTA", "")</f>
        <v/>
      </c>
      <c r="AR134" s="138" t="str">
        <f>IF(ISNUMBER(valores!AR134), "PRESENTA", "")</f>
        <v/>
      </c>
      <c r="AS134" s="138" t="str">
        <f>IF(ISNUMBER(valores!AS134), "PRESENTA", "")</f>
        <v/>
      </c>
      <c r="AT134" s="138" t="str">
        <f>IF(ISNUMBER(valores!AT134), "PRESENTA", "")</f>
        <v/>
      </c>
      <c r="AU134" s="138" t="str">
        <f>IF(ISNUMBER(valores!AU134), "PRESENTA", "")</f>
        <v/>
      </c>
      <c r="AV134" s="137" t="str">
        <f t="shared" si="17"/>
        <v>DESIERTO</v>
      </c>
      <c r="AW134" s="136"/>
      <c r="AX134" s="139">
        <f t="shared" si="8"/>
        <v>0</v>
      </c>
      <c r="AY134" s="138" t="s">
        <v>385</v>
      </c>
    </row>
    <row r="135" spans="1:51" s="142" customFormat="1" ht="88.5" customHeight="1" x14ac:dyDescent="0.2">
      <c r="A135" s="140"/>
      <c r="B135" s="117">
        <v>129</v>
      </c>
      <c r="C135" s="214" t="s">
        <v>265</v>
      </c>
      <c r="D135" s="214" t="s">
        <v>317</v>
      </c>
      <c r="E135" s="214" t="s">
        <v>314</v>
      </c>
      <c r="F135" s="214" t="s">
        <v>322</v>
      </c>
      <c r="G135" s="214">
        <v>1</v>
      </c>
      <c r="H135" s="138" t="str">
        <f>IF(ISNUMBER(valores!H135), "PRESENTA", "")</f>
        <v/>
      </c>
      <c r="I135" s="138" t="str">
        <f>IF(ISNUMBER(valores!I135), "PRESENTA", "")</f>
        <v/>
      </c>
      <c r="J135" s="138" t="str">
        <f>IF(ISNUMBER(valores!J135), "PRESENTA", "")</f>
        <v/>
      </c>
      <c r="K135" s="138" t="str">
        <f>IF(ISNUMBER(valores!K135), "PRESENTA", "")</f>
        <v/>
      </c>
      <c r="L135" s="138" t="str">
        <f>IF(ISNUMBER(valores!L135), "PRESENTA", "")</f>
        <v/>
      </c>
      <c r="M135" s="138" t="str">
        <f>IF(ISNUMBER(valores!M135), "PRESENTA", "")</f>
        <v/>
      </c>
      <c r="N135" s="138" t="str">
        <f>IF(ISNUMBER(valores!N135), "PRESENTA", "")</f>
        <v/>
      </c>
      <c r="O135" s="138" t="str">
        <f>IF(ISNUMBER(valores!O135), "PRESENTA", "")</f>
        <v/>
      </c>
      <c r="P135" s="138" t="str">
        <f>IF(ISNUMBER(valores!P135), "PRESENTA", "")</f>
        <v/>
      </c>
      <c r="Q135" s="138" t="s">
        <v>60</v>
      </c>
      <c r="R135" s="138" t="str">
        <f>IF(ISNUMBER(valores!R135), "PRESENTA", "")</f>
        <v/>
      </c>
      <c r="S135" s="138" t="str">
        <f>IF(ISNUMBER(valores!S135), "PRESENTA", "")</f>
        <v/>
      </c>
      <c r="T135" s="138" t="str">
        <f>IF(ISNUMBER(valores!T135), "PRESENTA", "")</f>
        <v/>
      </c>
      <c r="U135" s="138" t="str">
        <f>IF(ISNUMBER(valores!U135), "PRESENTA", "")</f>
        <v/>
      </c>
      <c r="V135" s="138" t="s">
        <v>60</v>
      </c>
      <c r="W135" s="138" t="str">
        <f>IF(ISNUMBER(valores!W135), "PRESENTA", "")</f>
        <v/>
      </c>
      <c r="X135" s="138" t="str">
        <f>IF(ISNUMBER(valores!X135), "PRESENTA", "")</f>
        <v/>
      </c>
      <c r="Y135" s="138" t="str">
        <f>IF(ISNUMBER(valores!Y135), "PRESENTA", "")</f>
        <v/>
      </c>
      <c r="Z135" s="138" t="str">
        <f>IF(ISNUMBER(valores!Z135), "PRESENTA", "")</f>
        <v/>
      </c>
      <c r="AA135" s="138" t="str">
        <f>IF(ISNUMBER(valores!AA135), "PRESENTA", "")</f>
        <v/>
      </c>
      <c r="AB135" s="138" t="str">
        <f>IF(ISNUMBER(valores!AB135), "PRESENTA", "")</f>
        <v/>
      </c>
      <c r="AC135" s="138" t="str">
        <f>IF(ISNUMBER(valores!AC135), "PRESENTA", "")</f>
        <v/>
      </c>
      <c r="AD135" s="138" t="str">
        <f>IF(ISNUMBER(valores!AD135), "PRESENTA", "")</f>
        <v/>
      </c>
      <c r="AE135" s="138" t="str">
        <f>IF(ISNUMBER(valores!AE135), "PRESENTA", "")</f>
        <v/>
      </c>
      <c r="AF135" s="138" t="str">
        <f>IF(ISNUMBER(valores!AF135), "PRESENTA", "")</f>
        <v/>
      </c>
      <c r="AG135" s="138" t="str">
        <f>IF(ISNUMBER(valores!AG135), "PRESENTA", "")</f>
        <v/>
      </c>
      <c r="AH135" s="138" t="str">
        <f>IF(ISNUMBER(valores!AH135), "PRESENTA", "")</f>
        <v/>
      </c>
      <c r="AI135" s="138" t="str">
        <f>IF(ISNUMBER(valores!AI135), "PRESENTA", "")</f>
        <v/>
      </c>
      <c r="AJ135" s="138" t="str">
        <f>IF(ISNUMBER(valores!AJ135), "PRESENTA", "")</f>
        <v/>
      </c>
      <c r="AK135" s="138" t="str">
        <f>IF(ISNUMBER(valores!AK135), "PRESENTA", "")</f>
        <v/>
      </c>
      <c r="AL135" s="138" t="str">
        <f>IF(ISNUMBER(valores!AL135), "PRESENTA", "")</f>
        <v/>
      </c>
      <c r="AM135" s="138" t="s">
        <v>323</v>
      </c>
      <c r="AN135" s="138" t="str">
        <f>IF(ISNUMBER(valores!AN135), "PRESENTA", "")</f>
        <v/>
      </c>
      <c r="AO135" s="138" t="str">
        <f>IF(ISNUMBER(valores!AO135), "PRESENTA", "")</f>
        <v/>
      </c>
      <c r="AP135" s="138" t="str">
        <f>IF(ISNUMBER(valores!AP135), "PRESENTA", "")</f>
        <v/>
      </c>
      <c r="AQ135" s="138" t="str">
        <f>IF(ISNUMBER(valores!AQ135), "PRESENTA", "")</f>
        <v/>
      </c>
      <c r="AR135" s="138" t="str">
        <f>IF(ISNUMBER(valores!AR135), "PRESENTA", "")</f>
        <v/>
      </c>
      <c r="AS135" s="138" t="str">
        <f>IF(ISNUMBER(valores!AS135), "PRESENTA", "")</f>
        <v/>
      </c>
      <c r="AT135" s="138" t="str">
        <f>IF(ISNUMBER(valores!AT135), "PRESENTA", "")</f>
        <v/>
      </c>
      <c r="AU135" s="138" t="str">
        <f>IF(ISNUMBER(valores!AU135), "PRESENTA", "")</f>
        <v/>
      </c>
      <c r="AV135" s="137" t="str">
        <f t="shared" si="17"/>
        <v>DESIERTO</v>
      </c>
      <c r="AW135" s="136"/>
      <c r="AX135" s="139">
        <f t="shared" si="8"/>
        <v>0</v>
      </c>
      <c r="AY135" s="138" t="s">
        <v>385</v>
      </c>
    </row>
    <row r="136" spans="1:51" s="142" customFormat="1" ht="129.75" customHeight="1" x14ac:dyDescent="0.2">
      <c r="A136" s="140"/>
      <c r="B136" s="117">
        <v>130</v>
      </c>
      <c r="C136" s="214" t="s">
        <v>265</v>
      </c>
      <c r="D136" s="214" t="s">
        <v>317</v>
      </c>
      <c r="E136" s="214" t="s">
        <v>324</v>
      </c>
      <c r="F136" s="214" t="s">
        <v>325</v>
      </c>
      <c r="G136" s="214">
        <v>1</v>
      </c>
      <c r="H136" s="138" t="str">
        <f>IF(ISNUMBER(valores!H136), "PRESENTA", "")</f>
        <v/>
      </c>
      <c r="I136" s="138" t="str">
        <f>IF(ISNUMBER(valores!I136), "PRESENTA", "")</f>
        <v/>
      </c>
      <c r="J136" s="138" t="str">
        <f>IF(ISNUMBER(valores!J136), "PRESENTA", "")</f>
        <v/>
      </c>
      <c r="K136" s="138" t="str">
        <f>IF(ISNUMBER(valores!K136), "PRESENTA", "")</f>
        <v/>
      </c>
      <c r="L136" s="138" t="str">
        <f>IF(ISNUMBER(valores!L136), "PRESENTA", "")</f>
        <v/>
      </c>
      <c r="M136" s="138" t="s">
        <v>57</v>
      </c>
      <c r="N136" s="138" t="str">
        <f>IF(ISNUMBER(valores!N136), "PRESENTA", "")</f>
        <v/>
      </c>
      <c r="O136" s="138" t="str">
        <f>IF(ISNUMBER(valores!O136), "PRESENTA", "")</f>
        <v/>
      </c>
      <c r="P136" s="138" t="str">
        <f>IF(ISNUMBER(valores!P136), "PRESENTA", "")</f>
        <v/>
      </c>
      <c r="Q136" s="138" t="s">
        <v>326</v>
      </c>
      <c r="R136" s="138" t="str">
        <f>IF(ISNUMBER(valores!R136), "PRESENTA", "")</f>
        <v/>
      </c>
      <c r="S136" s="138" t="str">
        <f>IF(ISNUMBER(valores!S136), "PRESENTA", "")</f>
        <v/>
      </c>
      <c r="T136" s="138" t="str">
        <f>IF(ISNUMBER(valores!T136), "PRESENTA", "")</f>
        <v/>
      </c>
      <c r="U136" s="138" t="str">
        <f>IF(ISNUMBER(valores!U136), "PRESENTA", "")</f>
        <v/>
      </c>
      <c r="V136" s="138" t="str">
        <f>IF(ISNUMBER(valores!V136), "PRESENTA", "")</f>
        <v/>
      </c>
      <c r="W136" s="138" t="str">
        <f>IF(ISNUMBER(valores!W136), "PRESENTA", "")</f>
        <v/>
      </c>
      <c r="X136" s="138" t="str">
        <f>IF(ISNUMBER(valores!X136), "PRESENTA", "")</f>
        <v/>
      </c>
      <c r="Y136" s="138" t="str">
        <f>IF(ISNUMBER(valores!Y136), "PRESENTA", "")</f>
        <v/>
      </c>
      <c r="Z136" s="138" t="str">
        <f>IF(ISNUMBER(valores!Z136), "PRESENTA", "")</f>
        <v/>
      </c>
      <c r="AA136" s="138" t="str">
        <f>IF(ISNUMBER(valores!AA136), "PRESENTA", "")</f>
        <v/>
      </c>
      <c r="AB136" s="138" t="str">
        <f>IF(ISNUMBER(valores!AB136), "PRESENTA", "")</f>
        <v/>
      </c>
      <c r="AC136" s="138" t="str">
        <f>IF(ISNUMBER(valores!AC136), "PRESENTA", "")</f>
        <v/>
      </c>
      <c r="AD136" s="138" t="str">
        <f>IF(ISNUMBER(valores!AD136), "PRESENTA", "")</f>
        <v/>
      </c>
      <c r="AE136" s="138" t="str">
        <f>IF(ISNUMBER(valores!AE136), "PRESENTA", "")</f>
        <v/>
      </c>
      <c r="AF136" s="138" t="str">
        <f>IF(ISNUMBER(valores!AF136), "PRESENTA", "")</f>
        <v/>
      </c>
      <c r="AG136" s="138" t="str">
        <f>IF(ISNUMBER(valores!AG136), "PRESENTA", "")</f>
        <v/>
      </c>
      <c r="AH136" s="138" t="s">
        <v>57</v>
      </c>
      <c r="AI136" s="138" t="s">
        <v>327</v>
      </c>
      <c r="AJ136" s="138" t="s">
        <v>57</v>
      </c>
      <c r="AK136" s="138" t="str">
        <f>IF(ISNUMBER(valores!AK136), "PRESENTA", "")</f>
        <v/>
      </c>
      <c r="AL136" s="138" t="str">
        <f>IF(ISNUMBER(valores!AL136), "PRESENTA", "")</f>
        <v/>
      </c>
      <c r="AM136" s="138" t="s">
        <v>57</v>
      </c>
      <c r="AN136" s="138" t="str">
        <f>IF(ISNUMBER(valores!AN136), "PRESENTA", "")</f>
        <v/>
      </c>
      <c r="AO136" s="138" t="str">
        <f>IF(ISNUMBER(valores!AO136), "PRESENTA", "")</f>
        <v/>
      </c>
      <c r="AP136" s="138" t="str">
        <f>IF(ISNUMBER(valores!AP136), "PRESENTA", "")</f>
        <v/>
      </c>
      <c r="AQ136" s="138" t="str">
        <f>IF(ISNUMBER(valores!AQ136), "PRESENTA", "")</f>
        <v/>
      </c>
      <c r="AR136" s="138" t="str">
        <f>IF(ISNUMBER(valores!AR136), "PRESENTA", "")</f>
        <v/>
      </c>
      <c r="AS136" s="138" t="str">
        <f>IF(ISNUMBER(valores!AS136), "PRESENTA", "")</f>
        <v/>
      </c>
      <c r="AT136" s="138" t="str">
        <f>IF(ISNUMBER(valores!AT136), "PRESENTA", "")</f>
        <v/>
      </c>
      <c r="AU136" s="138" t="str">
        <f>IF(ISNUMBER(valores!AU136), "PRESENTA", "")</f>
        <v/>
      </c>
      <c r="AV136" s="143" t="str">
        <f>IF(COUNTIF(A136:AU136, "presenta")&gt;0, "PRESENTA", "DESIERTO")</f>
        <v>DESIERTO</v>
      </c>
      <c r="AW136" s="153"/>
      <c r="AX136" s="139">
        <f t="shared" ref="AX136:AX137" si="18">COUNTIF(A136:AU136, "PRESENTA")</f>
        <v>0</v>
      </c>
      <c r="AY136" s="138" t="s">
        <v>385</v>
      </c>
    </row>
    <row r="137" spans="1:51" s="142" customFormat="1" ht="30.75" customHeight="1" x14ac:dyDescent="0.2">
      <c r="A137" s="140"/>
      <c r="B137" s="117">
        <v>131</v>
      </c>
      <c r="C137" s="214" t="s">
        <v>328</v>
      </c>
      <c r="D137" s="214" t="s">
        <v>329</v>
      </c>
      <c r="E137" s="214" t="s">
        <v>330</v>
      </c>
      <c r="F137" s="214" t="s">
        <v>331</v>
      </c>
      <c r="G137" s="214">
        <v>1</v>
      </c>
      <c r="H137" s="138" t="str">
        <f>IF(ISNUMBER(valores!H137), "PRESENTA", "")</f>
        <v/>
      </c>
      <c r="I137" s="138" t="str">
        <f>IF(ISNUMBER(valores!I137), "PRESENTA", "")</f>
        <v/>
      </c>
      <c r="J137" s="138" t="str">
        <f>IF(ISNUMBER(valores!J137), "PRESENTA", "")</f>
        <v/>
      </c>
      <c r="K137" s="138" t="str">
        <f>IF(ISNUMBER(valores!K137), "PRESENTA", "")</f>
        <v/>
      </c>
      <c r="L137" s="138" t="str">
        <f>IF(ISNUMBER(valores!L137), "PRESENTA", "")</f>
        <v/>
      </c>
      <c r="M137" s="138" t="str">
        <f>IF(ISNUMBER(valores!M137), "PRESENTA", "")</f>
        <v/>
      </c>
      <c r="N137" s="138" t="str">
        <f>IF(ISNUMBER(valores!N137), "PRESENTA", "")</f>
        <v/>
      </c>
      <c r="O137" s="138" t="s">
        <v>57</v>
      </c>
      <c r="P137" s="138" t="str">
        <f>IF(ISNUMBER(valores!P137), "PRESENTA", "")</f>
        <v/>
      </c>
      <c r="Q137" s="138" t="str">
        <f>IF(ISNUMBER(valores!Q137), "PRESENTA", "")</f>
        <v/>
      </c>
      <c r="R137" s="138" t="str">
        <f>IF(ISNUMBER(valores!R137), "PRESENTA", "")</f>
        <v/>
      </c>
      <c r="S137" s="138" t="str">
        <f>IF(ISNUMBER(valores!S137), "PRESENTA", "")</f>
        <v/>
      </c>
      <c r="T137" s="138" t="str">
        <f>IF(ISNUMBER(valores!T137), "PRESENTA", "")</f>
        <v/>
      </c>
      <c r="U137" s="138" t="str">
        <f>IF(ISNUMBER(valores!U137), "PRESENTA", "")</f>
        <v/>
      </c>
      <c r="V137" s="138" t="str">
        <f>IF(ISNUMBER(valores!V137), "PRESENTA", "")</f>
        <v/>
      </c>
      <c r="W137" s="138" t="str">
        <f>IF(ISNUMBER(valores!W137), "PRESENTA", "")</f>
        <v/>
      </c>
      <c r="X137" s="138" t="str">
        <f>IF(ISNUMBER(valores!X137), "PRESENTA", "")</f>
        <v/>
      </c>
      <c r="Y137" s="138" t="str">
        <f>IF(ISNUMBER(valores!Y137), "PRESENTA", "")</f>
        <v/>
      </c>
      <c r="Z137" s="138" t="str">
        <f>IF(ISNUMBER(valores!Z137), "PRESENTA", "")</f>
        <v/>
      </c>
      <c r="AA137" s="138" t="str">
        <f>IF(ISNUMBER(valores!AA137), "PRESENTA", "")</f>
        <v/>
      </c>
      <c r="AB137" s="138" t="str">
        <f>IF(ISNUMBER(valores!AB137), "PRESENTA", "")</f>
        <v/>
      </c>
      <c r="AC137" s="138" t="str">
        <f>IF(ISNUMBER(valores!AC137), "PRESENTA", "")</f>
        <v/>
      </c>
      <c r="AD137" s="138" t="str">
        <f>IF(ISNUMBER(valores!AD137), "PRESENTA", "")</f>
        <v/>
      </c>
      <c r="AE137" s="138" t="str">
        <f>IF(ISNUMBER(valores!AE137), "PRESENTA", "")</f>
        <v/>
      </c>
      <c r="AF137" s="138" t="str">
        <f>IF(ISNUMBER(valores!AF137), "PRESENTA", "")</f>
        <v/>
      </c>
      <c r="AG137" s="138" t="str">
        <f>IF(ISNUMBER(valores!AG137), "PRESENTA", "")</f>
        <v/>
      </c>
      <c r="AH137" s="138" t="str">
        <f>IF(ISNUMBER(valores!AH137), "PRESENTA", "")</f>
        <v/>
      </c>
      <c r="AI137" s="138" t="str">
        <f>IF(ISNUMBER(valores!AI137), "PRESENTA", "")</f>
        <v/>
      </c>
      <c r="AJ137" s="138" t="str">
        <f>IF(ISNUMBER(valores!AJ137), "PRESENTA", "")</f>
        <v/>
      </c>
      <c r="AK137" s="138" t="str">
        <f>IF(ISNUMBER(valores!AK137), "PRESENTA", "")</f>
        <v/>
      </c>
      <c r="AL137" s="138" t="str">
        <f>IF(ISNUMBER(valores!AL137), "PRESENTA", "")</f>
        <v/>
      </c>
      <c r="AM137" s="138" t="str">
        <f>IF(ISNUMBER(valores!AM137), "PRESENTA", "")</f>
        <v/>
      </c>
      <c r="AN137" s="138" t="str">
        <f>IF(ISNUMBER(valores!AN137), "PRESENTA", "")</f>
        <v/>
      </c>
      <c r="AO137" s="138" t="str">
        <f>IF(ISNUMBER(valores!AO137), "PRESENTA", "")</f>
        <v/>
      </c>
      <c r="AP137" s="138" t="str">
        <f>IF(ISNUMBER(valores!AP137), "PRESENTA", "")</f>
        <v/>
      </c>
      <c r="AQ137" s="138" t="str">
        <f>IF(ISNUMBER(valores!AQ137), "PRESENTA", "")</f>
        <v/>
      </c>
      <c r="AR137" s="138" t="str">
        <f>IF(ISNUMBER(valores!AR137), "PRESENTA", "")</f>
        <v/>
      </c>
      <c r="AS137" s="138" t="str">
        <f>IF(ISNUMBER(valores!AS137), "PRESENTA", "")</f>
        <v/>
      </c>
      <c r="AT137" s="138" t="str">
        <f>IF(ISNUMBER(valores!AT137), "PRESENTA", "")</f>
        <v/>
      </c>
      <c r="AU137" s="138" t="str">
        <f>IF(ISNUMBER(valores!AU137), "PRESENTA", "")</f>
        <v/>
      </c>
      <c r="AV137" s="137" t="str">
        <f t="shared" ref="AV137" si="19">IF(COUNTIF(A137:AU137, "presenta")&gt;0, "PRESENTA", "DESIERTO")</f>
        <v>DESIERTO</v>
      </c>
      <c r="AW137" s="136"/>
      <c r="AX137" s="139">
        <f t="shared" si="18"/>
        <v>0</v>
      </c>
      <c r="AY137" s="138" t="s">
        <v>385</v>
      </c>
    </row>
    <row r="138" spans="1:51" s="129" customFormat="1" ht="25.5" x14ac:dyDescent="0.2">
      <c r="B138" s="169" t="s">
        <v>332</v>
      </c>
      <c r="C138" s="170"/>
      <c r="D138" s="170"/>
      <c r="E138" s="170"/>
      <c r="F138" s="170"/>
      <c r="G138" s="170"/>
      <c r="H138" s="170"/>
      <c r="I138" s="170"/>
      <c r="J138" s="170"/>
      <c r="K138" s="170"/>
      <c r="L138" s="171"/>
      <c r="M138" s="172"/>
      <c r="N138" s="173"/>
      <c r="O138" s="173"/>
      <c r="P138" s="173"/>
      <c r="Q138" s="173"/>
      <c r="R138" s="173"/>
      <c r="S138" s="173"/>
      <c r="T138" s="173"/>
      <c r="U138" s="173"/>
      <c r="V138" s="173"/>
      <c r="W138" s="173"/>
      <c r="X138" s="173"/>
      <c r="Y138" s="173"/>
      <c r="Z138" s="173"/>
      <c r="AA138" s="173"/>
      <c r="AB138" s="173"/>
      <c r="AC138" s="173"/>
      <c r="AD138" s="173"/>
      <c r="AE138" s="173"/>
      <c r="AF138" s="173"/>
      <c r="AG138" s="173"/>
      <c r="AH138" s="173"/>
      <c r="AI138" s="173"/>
      <c r="AJ138" s="173"/>
      <c r="AK138" s="173"/>
      <c r="AL138" s="173"/>
      <c r="AM138" s="173"/>
      <c r="AN138" s="173"/>
      <c r="AO138" s="173"/>
      <c r="AP138" s="173"/>
      <c r="AQ138" s="173"/>
      <c r="AR138" s="173"/>
      <c r="AS138" s="173"/>
      <c r="AT138" s="173"/>
      <c r="AU138" s="174"/>
      <c r="AW138" s="46">
        <f>SUM(AW7:AW137)</f>
        <v>435211649</v>
      </c>
    </row>
    <row r="139" spans="1:51" s="129" customFormat="1" ht="17.100000000000001" customHeight="1" x14ac:dyDescent="0.2">
      <c r="B139" s="131"/>
      <c r="C139" s="174"/>
      <c r="F139" s="174"/>
      <c r="G139" s="174"/>
      <c r="H139" s="174"/>
      <c r="I139" s="174"/>
      <c r="J139" s="174"/>
      <c r="K139" s="175"/>
      <c r="L139" s="173"/>
      <c r="M139" s="173"/>
      <c r="N139" s="173"/>
      <c r="O139" s="173"/>
      <c r="P139" s="173"/>
      <c r="Q139" s="173"/>
      <c r="R139" s="173"/>
      <c r="S139" s="173"/>
      <c r="T139" s="173"/>
      <c r="U139" s="173"/>
      <c r="V139" s="173"/>
      <c r="W139" s="173"/>
      <c r="X139" s="173"/>
      <c r="Y139" s="173"/>
      <c r="Z139" s="173"/>
      <c r="AA139" s="173"/>
      <c r="AB139" s="173"/>
      <c r="AC139" s="173"/>
      <c r="AD139" s="173"/>
      <c r="AE139" s="173"/>
      <c r="AF139" s="173"/>
      <c r="AG139" s="173"/>
      <c r="AH139" s="173"/>
      <c r="AI139" s="173"/>
      <c r="AJ139" s="173"/>
      <c r="AK139" s="173"/>
      <c r="AL139" s="173"/>
      <c r="AM139" s="173"/>
      <c r="AN139" s="173"/>
      <c r="AO139" s="173"/>
      <c r="AP139" s="173"/>
      <c r="AQ139" s="173"/>
      <c r="AR139" s="173"/>
      <c r="AS139" s="173"/>
      <c r="AT139" s="173"/>
      <c r="AU139" s="174"/>
    </row>
    <row r="140" spans="1:51" ht="26.25" customHeight="1" x14ac:dyDescent="0.25">
      <c r="C140" s="134"/>
      <c r="D140" s="176"/>
      <c r="E140" s="177" t="s">
        <v>333</v>
      </c>
      <c r="F140" s="209" t="s">
        <v>334</v>
      </c>
      <c r="G140" s="177" t="s">
        <v>335</v>
      </c>
      <c r="H140" s="178"/>
      <c r="I140" s="178"/>
      <c r="J140" s="178"/>
      <c r="K140" s="178"/>
    </row>
    <row r="141" spans="1:51" ht="35.25" customHeight="1" x14ac:dyDescent="0.25">
      <c r="C141" s="134"/>
      <c r="D141" s="179" t="s">
        <v>336</v>
      </c>
      <c r="E141" s="179" t="s">
        <v>391</v>
      </c>
      <c r="F141" s="180" t="s">
        <v>337</v>
      </c>
      <c r="G141" s="179"/>
      <c r="H141" s="178"/>
      <c r="I141" s="181"/>
      <c r="J141" s="178"/>
      <c r="K141" s="178"/>
    </row>
    <row r="142" spans="1:51" ht="35.25" customHeight="1" x14ac:dyDescent="0.25">
      <c r="C142" s="134"/>
      <c r="D142" s="179" t="s">
        <v>336</v>
      </c>
      <c r="E142" s="180" t="s">
        <v>338</v>
      </c>
      <c r="F142" s="180" t="s">
        <v>339</v>
      </c>
      <c r="G142" s="179"/>
      <c r="H142" s="182"/>
      <c r="I142" s="182"/>
      <c r="J142" s="182"/>
      <c r="K142" s="182"/>
    </row>
    <row r="143" spans="1:51" ht="35.25" customHeight="1" x14ac:dyDescent="0.25">
      <c r="C143" s="134"/>
      <c r="D143" s="179" t="s">
        <v>336</v>
      </c>
      <c r="E143" s="179" t="s">
        <v>340</v>
      </c>
      <c r="F143" s="180" t="s">
        <v>341</v>
      </c>
      <c r="G143" s="179"/>
      <c r="H143" s="178"/>
      <c r="I143" s="178"/>
      <c r="J143" s="178"/>
      <c r="K143" s="178"/>
    </row>
    <row r="144" spans="1:51" ht="35.25" customHeight="1" x14ac:dyDescent="0.25">
      <c r="C144" s="134"/>
      <c r="D144" s="179" t="s">
        <v>336</v>
      </c>
      <c r="E144" s="179" t="s">
        <v>392</v>
      </c>
      <c r="F144" s="180" t="s">
        <v>342</v>
      </c>
      <c r="G144" s="179"/>
      <c r="H144" s="178"/>
      <c r="I144" s="178"/>
      <c r="J144" s="178"/>
      <c r="K144" s="178"/>
    </row>
    <row r="145" spans="2:122" ht="35.25" customHeight="1" x14ac:dyDescent="0.25">
      <c r="C145" s="134"/>
      <c r="D145" s="179" t="s">
        <v>336</v>
      </c>
      <c r="E145" s="179" t="s">
        <v>343</v>
      </c>
      <c r="F145" s="180" t="s">
        <v>344</v>
      </c>
      <c r="G145" s="179"/>
      <c r="H145" s="178"/>
      <c r="I145" s="178"/>
      <c r="J145" s="178"/>
      <c r="K145" s="178"/>
    </row>
    <row r="146" spans="2:122" ht="35.25" customHeight="1" x14ac:dyDescent="0.25">
      <c r="C146" s="134"/>
      <c r="D146" s="179" t="s">
        <v>336</v>
      </c>
      <c r="E146" s="179" t="s">
        <v>345</v>
      </c>
      <c r="F146" s="180" t="s">
        <v>346</v>
      </c>
      <c r="G146" s="179"/>
      <c r="H146" s="178"/>
      <c r="I146" s="178"/>
      <c r="J146" s="178"/>
      <c r="K146" s="178"/>
    </row>
    <row r="147" spans="2:122" ht="35.25" customHeight="1" x14ac:dyDescent="0.25">
      <c r="C147" s="134"/>
      <c r="D147" s="179" t="s">
        <v>347</v>
      </c>
      <c r="E147" s="179" t="s">
        <v>348</v>
      </c>
      <c r="F147" s="180" t="s">
        <v>349</v>
      </c>
      <c r="G147" s="179"/>
      <c r="H147" s="178"/>
      <c r="I147" s="178"/>
      <c r="J147" s="178"/>
      <c r="K147" s="178"/>
    </row>
    <row r="148" spans="2:122" ht="35.25" customHeight="1" x14ac:dyDescent="0.25">
      <c r="C148" s="134"/>
      <c r="D148" s="179" t="s">
        <v>347</v>
      </c>
      <c r="E148" s="183" t="s">
        <v>350</v>
      </c>
      <c r="F148" s="180" t="s">
        <v>351</v>
      </c>
      <c r="G148" s="179"/>
      <c r="H148" s="178"/>
      <c r="I148" s="178"/>
      <c r="J148" s="178"/>
      <c r="K148" s="178"/>
    </row>
    <row r="149" spans="2:122" ht="35.25" customHeight="1" x14ac:dyDescent="0.25">
      <c r="D149" s="179" t="s">
        <v>347</v>
      </c>
      <c r="E149" s="180" t="s">
        <v>352</v>
      </c>
      <c r="F149" s="180" t="s">
        <v>353</v>
      </c>
      <c r="G149" s="179"/>
      <c r="H149" s="178"/>
      <c r="I149" s="178"/>
      <c r="J149" s="178"/>
      <c r="K149" s="178"/>
    </row>
    <row r="150" spans="2:122" ht="35.25" customHeight="1" x14ac:dyDescent="0.25">
      <c r="D150" s="179" t="s">
        <v>347</v>
      </c>
      <c r="E150" s="179" t="s">
        <v>354</v>
      </c>
      <c r="F150" s="180" t="s">
        <v>355</v>
      </c>
      <c r="G150" s="179"/>
      <c r="H150" s="178"/>
      <c r="I150" s="178"/>
      <c r="J150" s="178"/>
      <c r="K150" s="178"/>
    </row>
    <row r="151" spans="2:122" ht="35.25" customHeight="1" x14ac:dyDescent="0.25">
      <c r="D151" s="179" t="s">
        <v>347</v>
      </c>
      <c r="E151" s="179" t="s">
        <v>393</v>
      </c>
      <c r="F151" s="180" t="s">
        <v>356</v>
      </c>
      <c r="G151" s="179"/>
      <c r="H151" s="178"/>
      <c r="I151" s="178"/>
      <c r="J151" s="178"/>
      <c r="K151" s="178"/>
    </row>
    <row r="152" spans="2:122" ht="35.25" customHeight="1" x14ac:dyDescent="0.25">
      <c r="D152" s="179" t="s">
        <v>347</v>
      </c>
      <c r="E152" s="179" t="s">
        <v>357</v>
      </c>
      <c r="F152" s="180" t="s">
        <v>358</v>
      </c>
      <c r="G152" s="179"/>
      <c r="H152" s="178"/>
      <c r="I152" s="178"/>
      <c r="J152" s="178"/>
      <c r="K152" s="178"/>
    </row>
    <row r="153" spans="2:122" ht="24.75" customHeight="1" x14ac:dyDescent="0.25">
      <c r="D153" s="179" t="s">
        <v>359</v>
      </c>
      <c r="E153" s="179" t="s">
        <v>360</v>
      </c>
      <c r="F153" s="180" t="s">
        <v>361</v>
      </c>
      <c r="G153" s="176"/>
      <c r="H153" s="178"/>
      <c r="I153" s="178"/>
      <c r="J153" s="178"/>
      <c r="K153" s="178"/>
    </row>
    <row r="154" spans="2:122" ht="24.75" customHeight="1" x14ac:dyDescent="0.25">
      <c r="D154" s="179" t="s">
        <v>359</v>
      </c>
      <c r="E154" s="180" t="s">
        <v>362</v>
      </c>
      <c r="F154" s="180" t="s">
        <v>361</v>
      </c>
      <c r="G154" s="176"/>
      <c r="H154" s="178"/>
      <c r="I154" s="178"/>
      <c r="J154" s="178"/>
      <c r="K154" s="178"/>
    </row>
    <row r="155" spans="2:122" ht="24.75" customHeight="1" x14ac:dyDescent="0.25">
      <c r="D155" s="179" t="s">
        <v>359</v>
      </c>
      <c r="E155" s="180" t="s">
        <v>363</v>
      </c>
      <c r="F155" s="180" t="s">
        <v>361</v>
      </c>
      <c r="G155" s="176"/>
      <c r="H155" s="178"/>
      <c r="I155" s="178"/>
      <c r="J155" s="178"/>
      <c r="K155" s="178"/>
    </row>
    <row r="156" spans="2:122" ht="31.5" customHeight="1" x14ac:dyDescent="0.25">
      <c r="D156" s="179" t="s">
        <v>359</v>
      </c>
      <c r="E156" s="180" t="s">
        <v>364</v>
      </c>
      <c r="F156" s="183" t="s">
        <v>365</v>
      </c>
      <c r="G156" s="176"/>
      <c r="H156" s="178"/>
      <c r="I156" s="178"/>
      <c r="J156" s="178"/>
      <c r="K156" s="178"/>
    </row>
    <row r="157" spans="2:122" hidden="1" x14ac:dyDescent="0.25">
      <c r="C157" s="178"/>
      <c r="D157" s="176" t="s">
        <v>336</v>
      </c>
      <c r="E157" s="185"/>
      <c r="F157" s="210"/>
      <c r="G157" s="185"/>
      <c r="H157" s="178"/>
      <c r="I157" s="178"/>
      <c r="J157" s="178"/>
      <c r="K157" s="178"/>
    </row>
    <row r="158" spans="2:122" ht="11.25" hidden="1" customHeight="1" x14ac:dyDescent="0.25">
      <c r="C158" s="178"/>
      <c r="D158" s="176" t="s">
        <v>347</v>
      </c>
      <c r="E158" s="185"/>
      <c r="F158" s="210"/>
      <c r="G158" s="185"/>
      <c r="H158" s="178"/>
      <c r="I158" s="178"/>
      <c r="J158" s="178"/>
      <c r="K158" s="178"/>
    </row>
    <row r="159" spans="2:122" s="186" customFormat="1" ht="16.5" customHeight="1" x14ac:dyDescent="0.25">
      <c r="B159" s="225"/>
      <c r="E159" s="187"/>
      <c r="F159" s="211"/>
      <c r="G159" s="178"/>
      <c r="H159" s="178"/>
      <c r="I159" s="178"/>
      <c r="J159" s="178"/>
      <c r="K159" s="178"/>
      <c r="L159" s="178"/>
      <c r="M159" s="178"/>
      <c r="N159" s="178"/>
      <c r="O159" s="178"/>
      <c r="P159" s="178"/>
      <c r="Q159" s="178"/>
      <c r="R159" s="178"/>
      <c r="S159" s="178"/>
      <c r="T159" s="178"/>
      <c r="U159" s="178"/>
      <c r="V159" s="178"/>
      <c r="W159" s="178"/>
      <c r="X159" s="178"/>
      <c r="Y159" s="178"/>
      <c r="Z159" s="178"/>
      <c r="AE159" s="188"/>
      <c r="AF159" s="189"/>
      <c r="AG159" s="189"/>
      <c r="AH159" s="189"/>
      <c r="AI159" s="190"/>
      <c r="AJ159" s="190"/>
      <c r="AK159" s="190"/>
      <c r="AL159" s="190"/>
      <c r="AM159" s="190"/>
      <c r="AN159" s="190"/>
      <c r="AP159" s="190"/>
      <c r="CO159" s="191"/>
    </row>
    <row r="160" spans="2:122" s="186" customFormat="1" ht="18" customHeight="1" x14ac:dyDescent="0.2">
      <c r="B160" s="225"/>
      <c r="C160" s="192" t="s">
        <v>366</v>
      </c>
      <c r="D160" s="192"/>
      <c r="E160" s="192"/>
      <c r="F160" s="192"/>
      <c r="G160" s="192"/>
      <c r="H160" s="192"/>
      <c r="I160" s="192"/>
      <c r="J160" s="192"/>
      <c r="K160" s="192"/>
      <c r="L160" s="192"/>
      <c r="M160" s="192"/>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92"/>
      <c r="AK160" s="192"/>
      <c r="AL160" s="192"/>
      <c r="AM160" s="192"/>
      <c r="AN160" s="192"/>
      <c r="AO160" s="192"/>
      <c r="AP160" s="192"/>
      <c r="AQ160" s="192"/>
      <c r="AR160" s="192"/>
      <c r="AS160" s="192"/>
      <c r="AT160" s="192"/>
      <c r="AU160" s="192"/>
      <c r="AV160" s="192"/>
      <c r="AW160" s="192"/>
      <c r="AX160" s="192"/>
      <c r="AY160" s="192"/>
      <c r="AZ160" s="192"/>
      <c r="BA160" s="192"/>
      <c r="BB160" s="192"/>
      <c r="BC160" s="192"/>
      <c r="BD160" s="192"/>
      <c r="BE160" s="192"/>
      <c r="BF160" s="192"/>
      <c r="BG160" s="192"/>
      <c r="BH160" s="192"/>
      <c r="BI160" s="192"/>
      <c r="BJ160" s="192"/>
      <c r="BK160" s="192"/>
      <c r="BL160" s="192"/>
      <c r="BM160" s="192"/>
      <c r="BN160" s="192"/>
      <c r="BO160" s="192"/>
      <c r="BP160" s="192"/>
      <c r="BQ160" s="192"/>
      <c r="BR160" s="192"/>
      <c r="BS160" s="192"/>
      <c r="BT160" s="192"/>
      <c r="BU160" s="192"/>
      <c r="BV160" s="192"/>
      <c r="BW160" s="192"/>
      <c r="BX160" s="192"/>
      <c r="BY160" s="192"/>
      <c r="BZ160" s="192"/>
      <c r="CA160" s="192"/>
      <c r="CB160" s="192"/>
      <c r="CC160" s="192"/>
      <c r="CD160" s="192"/>
      <c r="CE160" s="192"/>
      <c r="CF160" s="192"/>
      <c r="CG160" s="192"/>
      <c r="CH160" s="192"/>
      <c r="CI160" s="192"/>
      <c r="CJ160" s="192"/>
      <c r="CK160" s="192"/>
      <c r="CL160" s="192"/>
      <c r="CM160" s="192"/>
      <c r="CN160" s="192"/>
      <c r="CO160" s="192"/>
      <c r="CP160" s="192"/>
      <c r="CQ160" s="192"/>
      <c r="CR160" s="192"/>
      <c r="CS160" s="192"/>
      <c r="CT160" s="192"/>
      <c r="CU160" s="192"/>
      <c r="CV160" s="192"/>
      <c r="CW160" s="192"/>
      <c r="CX160" s="192"/>
      <c r="CY160" s="192"/>
      <c r="CZ160" s="192"/>
      <c r="DA160" s="192"/>
      <c r="DB160" s="192"/>
      <c r="DC160" s="192"/>
      <c r="DD160" s="192"/>
      <c r="DE160" s="192"/>
      <c r="DF160" s="192"/>
      <c r="DG160" s="192"/>
      <c r="DH160" s="192"/>
      <c r="DI160" s="192"/>
      <c r="DJ160" s="192"/>
      <c r="DK160" s="192"/>
      <c r="DL160" s="192"/>
      <c r="DM160" s="192"/>
      <c r="DN160" s="192"/>
      <c r="DO160" s="192"/>
      <c r="DP160" s="192"/>
      <c r="DQ160" s="192"/>
      <c r="DR160" s="192"/>
    </row>
    <row r="161" spans="1:49" s="197" customFormat="1" x14ac:dyDescent="0.25">
      <c r="A161" s="193"/>
      <c r="B161" s="226"/>
      <c r="C161" s="195"/>
      <c r="D161" s="195"/>
      <c r="E161" s="196"/>
      <c r="F161" s="194"/>
      <c r="K161" s="198"/>
      <c r="L161" s="198"/>
      <c r="M161" s="198"/>
      <c r="N161" s="198"/>
      <c r="O161" s="198"/>
      <c r="P161" s="198"/>
      <c r="Q161" s="198"/>
      <c r="R161" s="198"/>
      <c r="S161" s="198"/>
      <c r="T161" s="198"/>
      <c r="U161" s="198"/>
      <c r="V161" s="198"/>
      <c r="W161" s="198"/>
      <c r="X161" s="198"/>
      <c r="Y161" s="198"/>
      <c r="Z161" s="198"/>
      <c r="AE161" s="199"/>
      <c r="AF161" s="200"/>
      <c r="AG161" s="200"/>
      <c r="AH161" s="200"/>
      <c r="AI161" s="200"/>
      <c r="AJ161" s="200"/>
      <c r="AK161" s="200"/>
      <c r="AL161" s="200"/>
      <c r="AM161" s="201"/>
      <c r="AN161" s="201"/>
      <c r="AP161" s="201"/>
    </row>
    <row r="162" spans="1:49" s="129" customFormat="1" ht="17.100000000000001" customHeight="1" x14ac:dyDescent="0.25">
      <c r="B162" s="227"/>
      <c r="C162" s="202"/>
      <c r="D162" s="202"/>
      <c r="E162" s="202"/>
      <c r="F162" s="212"/>
      <c r="G162" s="202"/>
      <c r="H162" s="202"/>
      <c r="I162" s="202"/>
      <c r="J162" s="202"/>
      <c r="K162" s="202"/>
      <c r="L162" s="202"/>
      <c r="M162" s="202"/>
      <c r="N162" s="202"/>
      <c r="O162" s="202"/>
      <c r="P162" s="202"/>
      <c r="Q162" s="202"/>
      <c r="R162" s="202"/>
      <c r="S162" s="202"/>
      <c r="T162" s="202"/>
      <c r="U162" s="202"/>
      <c r="V162" s="202"/>
      <c r="W162" s="202"/>
      <c r="X162" s="202"/>
      <c r="Y162" s="202"/>
      <c r="Z162" s="202"/>
      <c r="AA162" s="202"/>
      <c r="AB162" s="202"/>
      <c r="AC162" s="202"/>
      <c r="AD162" s="202"/>
      <c r="AE162" s="202"/>
      <c r="AF162" s="202"/>
      <c r="AG162" s="202"/>
      <c r="AH162" s="202"/>
      <c r="AI162" s="202"/>
      <c r="AJ162" s="202"/>
      <c r="AK162" s="202"/>
      <c r="AL162" s="202"/>
      <c r="AM162" s="202"/>
      <c r="AN162" s="202"/>
      <c r="AO162" s="202"/>
      <c r="AP162" s="202"/>
      <c r="AQ162" s="202"/>
      <c r="AR162" s="202"/>
      <c r="AS162" s="202"/>
      <c r="AT162" s="202"/>
      <c r="AU162" s="202"/>
      <c r="AV162" s="134">
        <v>22</v>
      </c>
      <c r="AW162" s="151">
        <v>131812333</v>
      </c>
    </row>
    <row r="163" spans="1:49" s="129" customFormat="1" ht="17.100000000000001" customHeight="1" x14ac:dyDescent="0.25">
      <c r="B163" s="227"/>
      <c r="C163" s="202"/>
      <c r="D163" s="202"/>
      <c r="E163" s="202"/>
      <c r="F163" s="212"/>
      <c r="G163" s="202"/>
      <c r="H163" s="202"/>
      <c r="I163" s="202"/>
      <c r="J163" s="202"/>
      <c r="K163" s="202"/>
      <c r="L163" s="202"/>
      <c r="M163" s="202"/>
      <c r="N163" s="202"/>
      <c r="O163" s="202"/>
      <c r="P163" s="202"/>
      <c r="Q163" s="202"/>
      <c r="R163" s="202"/>
      <c r="S163" s="202"/>
      <c r="T163" s="202"/>
      <c r="U163" s="202"/>
      <c r="V163" s="202"/>
      <c r="W163" s="202"/>
      <c r="X163" s="202"/>
      <c r="Y163" s="202"/>
      <c r="Z163" s="202"/>
      <c r="AA163" s="202"/>
      <c r="AB163" s="202"/>
      <c r="AC163" s="202"/>
      <c r="AD163" s="202"/>
      <c r="AE163" s="202"/>
      <c r="AF163" s="202"/>
      <c r="AG163" s="202"/>
      <c r="AH163" s="202"/>
      <c r="AI163" s="202"/>
      <c r="AJ163" s="202"/>
      <c r="AK163" s="202"/>
      <c r="AL163" s="202"/>
      <c r="AM163" s="202"/>
      <c r="AN163" s="202"/>
      <c r="AO163" s="202"/>
      <c r="AP163" s="202"/>
      <c r="AQ163" s="202"/>
      <c r="AR163" s="202"/>
      <c r="AS163" s="202"/>
      <c r="AT163" s="202"/>
      <c r="AU163" s="202"/>
      <c r="AV163" s="134">
        <v>23</v>
      </c>
      <c r="AW163" s="151">
        <v>58963506</v>
      </c>
    </row>
    <row r="164" spans="1:49" s="129" customFormat="1" ht="17.100000000000001" customHeight="1" x14ac:dyDescent="0.2">
      <c r="B164" s="227"/>
      <c r="C164" s="202"/>
      <c r="D164" s="202"/>
      <c r="E164" s="202"/>
      <c r="F164" s="212"/>
      <c r="G164" s="202"/>
      <c r="H164" s="202"/>
      <c r="I164" s="202"/>
      <c r="J164" s="202"/>
      <c r="K164" s="202"/>
      <c r="L164" s="202"/>
      <c r="M164" s="202"/>
      <c r="N164" s="202"/>
      <c r="O164" s="202"/>
      <c r="P164" s="202"/>
      <c r="Q164" s="202"/>
      <c r="R164" s="202"/>
      <c r="S164" s="202"/>
      <c r="T164" s="202"/>
      <c r="U164" s="202"/>
      <c r="V164" s="202"/>
      <c r="W164" s="202"/>
      <c r="X164" s="202"/>
      <c r="Y164" s="202"/>
      <c r="Z164" s="202"/>
      <c r="AA164" s="202"/>
      <c r="AB164" s="202"/>
      <c r="AC164" s="202"/>
      <c r="AD164" s="202"/>
      <c r="AE164" s="202"/>
      <c r="AF164" s="202"/>
      <c r="AG164" s="202"/>
      <c r="AH164" s="202"/>
      <c r="AI164" s="202"/>
      <c r="AJ164" s="202"/>
      <c r="AK164" s="202"/>
      <c r="AL164" s="202"/>
      <c r="AM164" s="202"/>
      <c r="AN164" s="202"/>
      <c r="AO164" s="202"/>
      <c r="AP164" s="202"/>
      <c r="AQ164" s="202"/>
      <c r="AR164" s="202"/>
      <c r="AS164" s="202"/>
      <c r="AT164" s="202"/>
      <c r="AU164" s="202"/>
    </row>
    <row r="165" spans="1:49" s="129" customFormat="1" ht="17.100000000000001" customHeight="1" x14ac:dyDescent="0.2">
      <c r="B165" s="131"/>
      <c r="C165" s="174"/>
      <c r="F165" s="174"/>
      <c r="G165" s="174"/>
      <c r="H165" s="174"/>
      <c r="I165" s="174"/>
      <c r="J165" s="174"/>
      <c r="K165" s="175"/>
      <c r="L165" s="173"/>
      <c r="M165" s="173"/>
      <c r="N165" s="173"/>
      <c r="O165" s="173"/>
      <c r="P165" s="173"/>
      <c r="Q165" s="173"/>
      <c r="R165" s="173"/>
      <c r="S165" s="173"/>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c r="AP165" s="173"/>
      <c r="AQ165" s="173"/>
      <c r="AR165" s="173"/>
      <c r="AS165" s="173"/>
      <c r="AT165" s="173"/>
      <c r="AU165" s="174"/>
      <c r="AV165" s="129" t="s">
        <v>367</v>
      </c>
      <c r="AW165" s="203">
        <f>AW138+AW162+AW163</f>
        <v>625987488</v>
      </c>
    </row>
    <row r="166" spans="1:49" s="129" customFormat="1" ht="17.100000000000001" customHeight="1" x14ac:dyDescent="0.2">
      <c r="B166" s="131"/>
      <c r="C166" s="174"/>
      <c r="F166" s="174"/>
      <c r="G166" s="174"/>
      <c r="H166" s="174"/>
      <c r="I166" s="174"/>
      <c r="J166" s="174"/>
      <c r="K166" s="175"/>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c r="AP166" s="173"/>
      <c r="AQ166" s="173"/>
      <c r="AR166" s="173"/>
      <c r="AS166" s="173"/>
      <c r="AT166" s="173"/>
      <c r="AU166" s="174"/>
    </row>
  </sheetData>
  <autoFilter ref="A6:AY138" xr:uid="{2970886C-876C-4570-9419-2C68AA6E02D1}"/>
  <mergeCells count="9">
    <mergeCell ref="C160:DR160"/>
    <mergeCell ref="B138:L138"/>
    <mergeCell ref="C28:F28"/>
    <mergeCell ref="C29:F29"/>
    <mergeCell ref="B2:E4"/>
    <mergeCell ref="F2:AY2"/>
    <mergeCell ref="F3:AY3"/>
    <mergeCell ref="F4:AY4"/>
    <mergeCell ref="F5:AY5"/>
  </mergeCells>
  <conditionalFormatting sqref="AV7:AV137">
    <cfRule type="containsText" dxfId="5" priority="3" operator="containsText" text="PRESENTA">
      <formula>NOT(ISERROR(SEARCH("PRESENTA",AV7)))</formula>
    </cfRule>
    <cfRule type="containsText" dxfId="4" priority="4" operator="containsText" text="DESIERTO">
      <formula>NOT(ISERROR(SEARCH("DESIERTO",AV7)))</formula>
    </cfRule>
  </conditionalFormatting>
  <printOptions horizontalCentered="1" verticalCentered="1"/>
  <pageMargins left="0.23622047244094491" right="0.23622047244094491" top="0.74803149606299213" bottom="0.74803149606299213" header="0.31496062992125984" footer="0.31496062992125984"/>
  <pageSetup paperSize="3" scale="14" fitToHeight="0" orientation="landscape" r:id="rId1"/>
  <rowBreaks count="1" manualBreakCount="1">
    <brk id="9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7BAA4-6146-4F74-80DE-5A87E82A9F45}">
  <dimension ref="B1:C41"/>
  <sheetViews>
    <sheetView zoomScale="90" zoomScaleNormal="90" workbookViewId="0">
      <selection activeCell="B1" sqref="B1:C41"/>
    </sheetView>
  </sheetViews>
  <sheetFormatPr baseColWidth="10" defaultColWidth="11.42578125" defaultRowHeight="15" x14ac:dyDescent="0.25"/>
  <cols>
    <col min="2" max="2" width="64.42578125" customWidth="1"/>
    <col min="3" max="3" width="27.140625" customWidth="1"/>
  </cols>
  <sheetData>
    <row r="1" spans="2:3" x14ac:dyDescent="0.25">
      <c r="B1" s="115" t="s">
        <v>368</v>
      </c>
      <c r="C1" s="115" t="s">
        <v>369</v>
      </c>
    </row>
    <row r="2" spans="2:3" x14ac:dyDescent="0.25">
      <c r="B2" s="113" t="s">
        <v>10</v>
      </c>
      <c r="C2" s="113" t="s">
        <v>370</v>
      </c>
    </row>
    <row r="3" spans="2:3" x14ac:dyDescent="0.25">
      <c r="B3" s="113" t="s">
        <v>11</v>
      </c>
      <c r="C3" s="113" t="s">
        <v>371</v>
      </c>
    </row>
    <row r="4" spans="2:3" x14ac:dyDescent="0.25">
      <c r="B4" s="113" t="s">
        <v>12</v>
      </c>
      <c r="C4" s="113" t="s">
        <v>372</v>
      </c>
    </row>
    <row r="5" spans="2:3" x14ac:dyDescent="0.25">
      <c r="B5" s="114" t="s">
        <v>13</v>
      </c>
      <c r="C5" s="113" t="s">
        <v>370</v>
      </c>
    </row>
    <row r="6" spans="2:3" x14ac:dyDescent="0.25">
      <c r="B6" s="113" t="s">
        <v>14</v>
      </c>
      <c r="C6" s="113" t="s">
        <v>371</v>
      </c>
    </row>
    <row r="7" spans="2:3" x14ac:dyDescent="0.25">
      <c r="B7" s="113" t="s">
        <v>15</v>
      </c>
      <c r="C7" s="113" t="s">
        <v>372</v>
      </c>
    </row>
    <row r="8" spans="2:3" x14ac:dyDescent="0.25">
      <c r="B8" s="113" t="s">
        <v>16</v>
      </c>
      <c r="C8" s="113" t="s">
        <v>370</v>
      </c>
    </row>
    <row r="9" spans="2:3" x14ac:dyDescent="0.25">
      <c r="B9" s="113" t="s">
        <v>17</v>
      </c>
      <c r="C9" s="113" t="s">
        <v>371</v>
      </c>
    </row>
    <row r="10" spans="2:3" x14ac:dyDescent="0.25">
      <c r="B10" s="113" t="s">
        <v>18</v>
      </c>
      <c r="C10" s="113" t="s">
        <v>372</v>
      </c>
    </row>
    <row r="11" spans="2:3" x14ac:dyDescent="0.25">
      <c r="B11" s="113" t="s">
        <v>19</v>
      </c>
      <c r="C11" s="113" t="s">
        <v>370</v>
      </c>
    </row>
    <row r="12" spans="2:3" x14ac:dyDescent="0.25">
      <c r="B12" s="113" t="s">
        <v>20</v>
      </c>
      <c r="C12" s="113" t="s">
        <v>371</v>
      </c>
    </row>
    <row r="13" spans="2:3" x14ac:dyDescent="0.25">
      <c r="B13" s="113" t="s">
        <v>21</v>
      </c>
      <c r="C13" s="113" t="s">
        <v>372</v>
      </c>
    </row>
    <row r="14" spans="2:3" x14ac:dyDescent="0.25">
      <c r="B14" s="113" t="s">
        <v>22</v>
      </c>
      <c r="C14" s="113" t="s">
        <v>370</v>
      </c>
    </row>
    <row r="15" spans="2:3" x14ac:dyDescent="0.25">
      <c r="B15" s="113" t="s">
        <v>23</v>
      </c>
      <c r="C15" s="113" t="s">
        <v>371</v>
      </c>
    </row>
    <row r="16" spans="2:3" x14ac:dyDescent="0.25">
      <c r="B16" s="113" t="s">
        <v>24</v>
      </c>
      <c r="C16" s="113" t="s">
        <v>372</v>
      </c>
    </row>
    <row r="17" spans="2:3" x14ac:dyDescent="0.25">
      <c r="B17" s="113" t="s">
        <v>25</v>
      </c>
      <c r="C17" s="113" t="s">
        <v>370</v>
      </c>
    </row>
    <row r="18" spans="2:3" x14ac:dyDescent="0.25">
      <c r="B18" s="113" t="s">
        <v>26</v>
      </c>
      <c r="C18" s="113" t="s">
        <v>371</v>
      </c>
    </row>
    <row r="19" spans="2:3" x14ac:dyDescent="0.25">
      <c r="B19" s="113" t="s">
        <v>27</v>
      </c>
      <c r="C19" s="113" t="s">
        <v>372</v>
      </c>
    </row>
    <row r="20" spans="2:3" x14ac:dyDescent="0.25">
      <c r="B20" s="113" t="s">
        <v>28</v>
      </c>
      <c r="C20" s="113" t="s">
        <v>370</v>
      </c>
    </row>
    <row r="21" spans="2:3" x14ac:dyDescent="0.25">
      <c r="B21" s="113" t="s">
        <v>29</v>
      </c>
      <c r="C21" s="113" t="s">
        <v>371</v>
      </c>
    </row>
    <row r="22" spans="2:3" x14ac:dyDescent="0.25">
      <c r="B22" s="113" t="s">
        <v>30</v>
      </c>
      <c r="C22" s="113" t="s">
        <v>372</v>
      </c>
    </row>
    <row r="23" spans="2:3" x14ac:dyDescent="0.25">
      <c r="B23" s="113" t="s">
        <v>31</v>
      </c>
      <c r="C23" s="113" t="s">
        <v>370</v>
      </c>
    </row>
    <row r="24" spans="2:3" x14ac:dyDescent="0.25">
      <c r="B24" s="113" t="s">
        <v>32</v>
      </c>
      <c r="C24" s="113" t="s">
        <v>371</v>
      </c>
    </row>
    <row r="25" spans="2:3" x14ac:dyDescent="0.25">
      <c r="B25" s="113" t="s">
        <v>33</v>
      </c>
      <c r="C25" s="113" t="s">
        <v>372</v>
      </c>
    </row>
    <row r="26" spans="2:3" x14ac:dyDescent="0.25">
      <c r="B26" s="113" t="s">
        <v>34</v>
      </c>
      <c r="C26" s="113" t="s">
        <v>370</v>
      </c>
    </row>
    <row r="27" spans="2:3" x14ac:dyDescent="0.25">
      <c r="B27" s="113" t="s">
        <v>35</v>
      </c>
      <c r="C27" s="113" t="s">
        <v>371</v>
      </c>
    </row>
    <row r="28" spans="2:3" x14ac:dyDescent="0.25">
      <c r="B28" s="113" t="s">
        <v>36</v>
      </c>
      <c r="C28" s="113" t="s">
        <v>372</v>
      </c>
    </row>
    <row r="29" spans="2:3" x14ac:dyDescent="0.25">
      <c r="B29" s="113" t="s">
        <v>37</v>
      </c>
      <c r="C29" s="113" t="s">
        <v>370</v>
      </c>
    </row>
    <row r="30" spans="2:3" x14ac:dyDescent="0.25">
      <c r="B30" s="113" t="s">
        <v>38</v>
      </c>
      <c r="C30" s="113" t="s">
        <v>371</v>
      </c>
    </row>
    <row r="31" spans="2:3" x14ac:dyDescent="0.25">
      <c r="B31" s="113" t="s">
        <v>39</v>
      </c>
      <c r="C31" s="113" t="s">
        <v>372</v>
      </c>
    </row>
    <row r="32" spans="2:3" x14ac:dyDescent="0.25">
      <c r="B32" s="113" t="s">
        <v>40</v>
      </c>
      <c r="C32" s="113" t="s">
        <v>370</v>
      </c>
    </row>
    <row r="33" spans="2:3" x14ac:dyDescent="0.25">
      <c r="B33" s="113" t="s">
        <v>41</v>
      </c>
      <c r="C33" s="113" t="s">
        <v>371</v>
      </c>
    </row>
    <row r="34" spans="2:3" x14ac:dyDescent="0.25">
      <c r="B34" s="113" t="s">
        <v>42</v>
      </c>
      <c r="C34" s="113" t="s">
        <v>372</v>
      </c>
    </row>
    <row r="35" spans="2:3" x14ac:dyDescent="0.25">
      <c r="B35" s="113" t="s">
        <v>43</v>
      </c>
      <c r="C35" s="113" t="s">
        <v>370</v>
      </c>
    </row>
    <row r="36" spans="2:3" x14ac:dyDescent="0.25">
      <c r="B36" s="113" t="s">
        <v>44</v>
      </c>
      <c r="C36" s="113" t="s">
        <v>371</v>
      </c>
    </row>
    <row r="37" spans="2:3" x14ac:dyDescent="0.25">
      <c r="B37" s="113" t="s">
        <v>45</v>
      </c>
      <c r="C37" s="113" t="s">
        <v>372</v>
      </c>
    </row>
    <row r="38" spans="2:3" x14ac:dyDescent="0.25">
      <c r="B38" s="113" t="s">
        <v>46</v>
      </c>
      <c r="C38" s="113" t="s">
        <v>370</v>
      </c>
    </row>
    <row r="39" spans="2:3" x14ac:dyDescent="0.25">
      <c r="B39" s="113" t="s">
        <v>47</v>
      </c>
      <c r="C39" s="113" t="s">
        <v>371</v>
      </c>
    </row>
    <row r="40" spans="2:3" x14ac:dyDescent="0.25">
      <c r="B40" s="113" t="s">
        <v>48</v>
      </c>
      <c r="C40" s="113" t="s">
        <v>372</v>
      </c>
    </row>
    <row r="41" spans="2:3" x14ac:dyDescent="0.25">
      <c r="B41" s="113" t="s">
        <v>49</v>
      </c>
      <c r="C41" s="113" t="s">
        <v>370</v>
      </c>
    </row>
  </sheetData>
  <autoFilter ref="B1:C41" xr:uid="{3669DB0A-A01E-41DF-BB3B-2475D10873F5}"/>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602AF-0120-A24E-B624-7BF6152A4653}">
  <sheetPr>
    <pageSetUpPr fitToPage="1"/>
  </sheetPr>
  <dimension ref="A1:AY162"/>
  <sheetViews>
    <sheetView showGridLines="0" topLeftCell="H85" zoomScale="131" zoomScaleNormal="80" zoomScaleSheetLayoutView="40" workbookViewId="0">
      <selection activeCell="M89" sqref="M89"/>
    </sheetView>
  </sheetViews>
  <sheetFormatPr baseColWidth="10" defaultColWidth="11.42578125" defaultRowHeight="15" x14ac:dyDescent="0.25"/>
  <cols>
    <col min="1" max="1" width="2.42578125" style="13" customWidth="1"/>
    <col min="2" max="2" width="7.42578125" style="13" customWidth="1"/>
    <col min="3" max="3" width="15.28515625" style="49" hidden="1" customWidth="1"/>
    <col min="4" max="4" width="19.28515625" style="50" hidden="1" customWidth="1"/>
    <col min="5" max="5" width="22.7109375" style="13" hidden="1" customWidth="1"/>
    <col min="6" max="6" width="47.28515625" style="13" customWidth="1"/>
    <col min="7" max="7" width="15.7109375" style="13" customWidth="1"/>
    <col min="8" max="8" width="17.42578125" style="13" customWidth="1"/>
    <col min="9" max="9" width="13.28515625" style="13" customWidth="1"/>
    <col min="10" max="12" width="10.85546875" style="13" customWidth="1"/>
    <col min="13" max="13" width="12.85546875" style="13" bestFit="1" customWidth="1"/>
    <col min="14" max="19" width="10.85546875" style="13" customWidth="1"/>
    <col min="20" max="20" width="12.140625" style="13" customWidth="1"/>
    <col min="21" max="21" width="11.28515625" style="13" customWidth="1"/>
    <col min="22" max="29" width="10.85546875" style="13" customWidth="1"/>
    <col min="30" max="30" width="14" style="13" customWidth="1"/>
    <col min="31" max="31" width="12" style="13" customWidth="1"/>
    <col min="32" max="32" width="10.85546875" style="13" customWidth="1"/>
    <col min="33" max="33" width="12" style="13" customWidth="1"/>
    <col min="34" max="34" width="10.85546875" style="13" customWidth="1"/>
    <col min="35" max="35" width="12" style="13" bestFit="1" customWidth="1"/>
    <col min="36" max="36" width="10.85546875" style="13" customWidth="1"/>
    <col min="37" max="37" width="16" style="13" customWidth="1"/>
    <col min="38" max="38" width="10.85546875" style="106" customWidth="1"/>
    <col min="39" max="39" width="14" style="13" bestFit="1" customWidth="1"/>
    <col min="40" max="42" width="10.85546875" style="13" hidden="1" customWidth="1"/>
    <col min="43" max="43" width="12" style="13" hidden="1" customWidth="1"/>
    <col min="44" max="46" width="10.85546875" style="13" hidden="1" customWidth="1"/>
    <col min="47" max="47" width="10.85546875" style="13" customWidth="1"/>
    <col min="48" max="49" width="27.140625" style="13" customWidth="1"/>
    <col min="50" max="50" width="10.42578125" style="13" customWidth="1"/>
    <col min="51" max="16384" width="11.42578125" style="13"/>
  </cols>
  <sheetData>
    <row r="1" spans="1:50" s="6" customFormat="1" ht="12" x14ac:dyDescent="0.2">
      <c r="K1" s="7"/>
      <c r="AL1" s="102"/>
    </row>
    <row r="2" spans="1:50" s="6" customFormat="1" ht="27" customHeight="1" x14ac:dyDescent="0.2">
      <c r="B2" s="120"/>
      <c r="C2" s="120"/>
      <c r="D2" s="120"/>
      <c r="E2" s="120"/>
      <c r="F2" s="122" t="s">
        <v>0</v>
      </c>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5"/>
      <c r="AM2" s="122"/>
      <c r="AN2" s="122"/>
      <c r="AO2" s="122"/>
      <c r="AP2" s="122"/>
      <c r="AQ2" s="122"/>
      <c r="AR2" s="122"/>
      <c r="AS2" s="122"/>
      <c r="AT2" s="122"/>
      <c r="AU2" s="122"/>
    </row>
    <row r="3" spans="1:50" s="6" customFormat="1" ht="23.25" customHeight="1" x14ac:dyDescent="0.2">
      <c r="B3" s="120"/>
      <c r="C3" s="120"/>
      <c r="D3" s="120"/>
      <c r="E3" s="120"/>
      <c r="F3" s="122" t="s">
        <v>1</v>
      </c>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5"/>
      <c r="AM3" s="122"/>
      <c r="AN3" s="122"/>
      <c r="AO3" s="122"/>
      <c r="AP3" s="122"/>
      <c r="AQ3" s="122"/>
      <c r="AR3" s="122"/>
      <c r="AS3" s="122"/>
      <c r="AT3" s="122"/>
      <c r="AU3" s="122"/>
    </row>
    <row r="4" spans="1:50" s="6" customFormat="1" ht="81.75" customHeight="1" x14ac:dyDescent="0.2">
      <c r="B4" s="120"/>
      <c r="C4" s="120"/>
      <c r="D4" s="120"/>
      <c r="E4" s="120"/>
      <c r="F4" s="121" t="s">
        <v>2</v>
      </c>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6"/>
      <c r="AM4" s="121"/>
      <c r="AN4" s="121"/>
      <c r="AO4" s="121"/>
      <c r="AP4" s="121"/>
      <c r="AQ4" s="121"/>
      <c r="AR4" s="121"/>
      <c r="AS4" s="121"/>
      <c r="AT4" s="121"/>
      <c r="AU4" s="121"/>
    </row>
    <row r="5" spans="1:50" s="6" customFormat="1" ht="25.5" customHeight="1" x14ac:dyDescent="0.2">
      <c r="B5" s="8"/>
      <c r="C5" s="8"/>
      <c r="D5" s="8"/>
      <c r="E5" s="8"/>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8"/>
      <c r="AM5" s="127"/>
      <c r="AN5" s="127"/>
      <c r="AO5" s="127"/>
      <c r="AP5" s="127"/>
      <c r="AQ5" s="127"/>
      <c r="AR5" s="127"/>
      <c r="AS5" s="127"/>
      <c r="AT5" s="127"/>
      <c r="AU5" s="127"/>
    </row>
    <row r="6" spans="1:50" ht="91.5" customHeight="1" x14ac:dyDescent="0.25">
      <c r="A6" s="9"/>
      <c r="B6" s="10" t="s">
        <v>4</v>
      </c>
      <c r="C6" s="10" t="s">
        <v>5</v>
      </c>
      <c r="D6" s="11" t="s">
        <v>6</v>
      </c>
      <c r="E6" s="10" t="s">
        <v>7</v>
      </c>
      <c r="F6" s="10" t="s">
        <v>8</v>
      </c>
      <c r="G6" s="10" t="s">
        <v>9</v>
      </c>
      <c r="H6" s="65" t="s">
        <v>10</v>
      </c>
      <c r="I6" s="65" t="s">
        <v>11</v>
      </c>
      <c r="J6" s="65" t="s">
        <v>12</v>
      </c>
      <c r="K6" s="66" t="s">
        <v>13</v>
      </c>
      <c r="L6" s="65" t="s">
        <v>14</v>
      </c>
      <c r="M6" s="65" t="s">
        <v>15</v>
      </c>
      <c r="N6" s="65" t="s">
        <v>16</v>
      </c>
      <c r="O6" s="65" t="s">
        <v>17</v>
      </c>
      <c r="P6" s="65" t="s">
        <v>18</v>
      </c>
      <c r="Q6" s="65" t="s">
        <v>19</v>
      </c>
      <c r="R6" s="65" t="s">
        <v>20</v>
      </c>
      <c r="S6" s="65" t="s">
        <v>21</v>
      </c>
      <c r="T6" s="65" t="s">
        <v>22</v>
      </c>
      <c r="U6" s="65" t="s">
        <v>23</v>
      </c>
      <c r="V6" s="65" t="s">
        <v>24</v>
      </c>
      <c r="W6" s="65" t="s">
        <v>25</v>
      </c>
      <c r="X6" s="65" t="s">
        <v>26</v>
      </c>
      <c r="Y6" s="65" t="s">
        <v>27</v>
      </c>
      <c r="Z6" s="65" t="s">
        <v>28</v>
      </c>
      <c r="AA6" s="65" t="s">
        <v>29</v>
      </c>
      <c r="AB6" s="65" t="s">
        <v>30</v>
      </c>
      <c r="AC6" s="65" t="s">
        <v>31</v>
      </c>
      <c r="AD6" s="65" t="s">
        <v>32</v>
      </c>
      <c r="AE6" s="65" t="s">
        <v>33</v>
      </c>
      <c r="AF6" s="65" t="s">
        <v>34</v>
      </c>
      <c r="AG6" s="65" t="s">
        <v>35</v>
      </c>
      <c r="AH6" s="65" t="s">
        <v>36</v>
      </c>
      <c r="AI6" s="65" t="s">
        <v>37</v>
      </c>
      <c r="AJ6" s="65" t="s">
        <v>38</v>
      </c>
      <c r="AK6" s="65" t="s">
        <v>39</v>
      </c>
      <c r="AL6" s="103" t="s">
        <v>40</v>
      </c>
      <c r="AM6" s="65" t="s">
        <v>41</v>
      </c>
      <c r="AN6" s="65" t="s">
        <v>42</v>
      </c>
      <c r="AO6" s="65" t="s">
        <v>43</v>
      </c>
      <c r="AP6" s="65" t="s">
        <v>44</v>
      </c>
      <c r="AQ6" s="65" t="s">
        <v>45</v>
      </c>
      <c r="AR6" s="65" t="s">
        <v>46</v>
      </c>
      <c r="AS6" s="65" t="s">
        <v>47</v>
      </c>
      <c r="AT6" s="65" t="s">
        <v>48</v>
      </c>
      <c r="AU6" s="65" t="s">
        <v>49</v>
      </c>
      <c r="AV6" s="12" t="s">
        <v>373</v>
      </c>
      <c r="AW6" s="12" t="s">
        <v>51</v>
      </c>
      <c r="AX6" s="12" t="s">
        <v>52</v>
      </c>
    </row>
    <row r="7" spans="1:50" s="20" customFormat="1" ht="30.75" customHeight="1" x14ac:dyDescent="0.25">
      <c r="A7" s="14"/>
      <c r="B7" s="17">
        <v>1</v>
      </c>
      <c r="C7" s="15" t="s">
        <v>53</v>
      </c>
      <c r="D7" s="15" t="s">
        <v>54</v>
      </c>
      <c r="E7" s="15" t="s">
        <v>55</v>
      </c>
      <c r="F7" s="30" t="s">
        <v>56</v>
      </c>
      <c r="G7" s="23">
        <v>2</v>
      </c>
      <c r="H7" s="28"/>
      <c r="I7" s="28"/>
      <c r="J7" s="28"/>
      <c r="K7" s="17"/>
      <c r="L7" s="18"/>
      <c r="M7" s="17"/>
      <c r="N7" s="17"/>
      <c r="O7" s="17"/>
      <c r="P7" s="17"/>
      <c r="Q7" s="17"/>
      <c r="R7" s="17"/>
      <c r="S7" s="17"/>
      <c r="T7" s="17"/>
      <c r="U7" s="17"/>
      <c r="V7" s="17"/>
      <c r="W7" s="17"/>
      <c r="X7" s="17"/>
      <c r="Y7" s="17"/>
      <c r="Z7" s="17"/>
      <c r="AA7" s="17"/>
      <c r="AB7" s="17"/>
      <c r="AC7" s="108">
        <v>18927188</v>
      </c>
      <c r="AD7" s="17"/>
      <c r="AE7" s="108">
        <v>25390316</v>
      </c>
      <c r="AF7" s="17"/>
      <c r="AG7" s="17"/>
      <c r="AH7" s="17"/>
      <c r="AI7" s="17"/>
      <c r="AJ7" s="17"/>
      <c r="AK7" s="17"/>
      <c r="AL7" s="17"/>
      <c r="AM7" s="15"/>
      <c r="AN7" s="17"/>
      <c r="AO7" s="17"/>
      <c r="AP7" s="17"/>
      <c r="AQ7" s="17"/>
      <c r="AR7" s="17"/>
      <c r="AS7" s="17"/>
      <c r="AT7" s="17"/>
      <c r="AU7" s="17"/>
      <c r="AV7" s="16" t="str">
        <f>IF(OR(COUNTIF(H7:AU7, "presenta")&gt;0, COUNT(H7:AU7)&gt;0), "PRESENTA", "DESIERTO")</f>
        <v>PRESENTA</v>
      </c>
      <c r="AW7" s="16"/>
      <c r="AX7" s="16">
        <f t="shared" ref="AX7:AX38" si="0">COUNTIF(A7:AU7, "PRESENTA")</f>
        <v>0</v>
      </c>
    </row>
    <row r="8" spans="1:50" s="22" customFormat="1" ht="30.75" customHeight="1" x14ac:dyDescent="0.2">
      <c r="A8" s="14"/>
      <c r="B8" s="17">
        <v>2</v>
      </c>
      <c r="C8" s="15" t="s">
        <v>53</v>
      </c>
      <c r="D8" s="15" t="s">
        <v>54</v>
      </c>
      <c r="E8" s="15" t="s">
        <v>58</v>
      </c>
      <c r="F8" s="30" t="s">
        <v>59</v>
      </c>
      <c r="G8" s="23">
        <v>2</v>
      </c>
      <c r="H8" s="28"/>
      <c r="I8" s="28"/>
      <c r="J8" s="28"/>
      <c r="K8" s="17"/>
      <c r="L8" s="18"/>
      <c r="M8" s="17"/>
      <c r="N8" s="17"/>
      <c r="O8" s="17"/>
      <c r="P8" s="17"/>
      <c r="Q8" s="17"/>
      <c r="R8" s="17"/>
      <c r="S8" s="17"/>
      <c r="T8" s="17"/>
      <c r="U8" s="17"/>
      <c r="V8" s="17"/>
      <c r="W8" s="17"/>
      <c r="X8" s="17"/>
      <c r="Y8" s="17"/>
      <c r="Z8" s="17"/>
      <c r="AA8" s="17"/>
      <c r="AB8" s="17"/>
      <c r="AC8" s="15"/>
      <c r="AD8" s="17"/>
      <c r="AE8" s="17"/>
      <c r="AF8" s="17"/>
      <c r="AG8" s="17"/>
      <c r="AH8" s="17"/>
      <c r="AI8" s="95">
        <v>8330000</v>
      </c>
      <c r="AJ8" s="17"/>
      <c r="AK8" s="17"/>
      <c r="AL8" s="17"/>
      <c r="AM8" s="15"/>
      <c r="AN8" s="17"/>
      <c r="AO8" s="17"/>
      <c r="AP8" s="17"/>
      <c r="AQ8" s="17"/>
      <c r="AR8" s="17"/>
      <c r="AS8" s="17"/>
      <c r="AT8" s="17"/>
      <c r="AU8" s="17"/>
      <c r="AV8" s="16" t="str">
        <f t="shared" ref="AV8:AV71" si="1">IF(OR(COUNTIF(H8:AU8, "presenta")&gt;0, COUNT(H8:AU8)&gt;0), "PRESENTA", "DESIERTO")</f>
        <v>PRESENTA</v>
      </c>
      <c r="AW8" s="21"/>
      <c r="AX8" s="16">
        <f t="shared" si="0"/>
        <v>0</v>
      </c>
    </row>
    <row r="9" spans="1:50" s="22" customFormat="1" ht="30.75" customHeight="1" x14ac:dyDescent="0.2">
      <c r="A9" s="14"/>
      <c r="B9" s="17">
        <v>3</v>
      </c>
      <c r="C9" s="15" t="s">
        <v>53</v>
      </c>
      <c r="D9" s="15" t="s">
        <v>54</v>
      </c>
      <c r="E9" s="15" t="s">
        <v>61</v>
      </c>
      <c r="F9" s="30" t="s">
        <v>62</v>
      </c>
      <c r="G9" s="23">
        <v>4</v>
      </c>
      <c r="H9" s="28"/>
      <c r="I9" s="28"/>
      <c r="J9" s="28"/>
      <c r="K9" s="17"/>
      <c r="L9" s="18"/>
      <c r="M9" s="95">
        <v>20183075.920000002</v>
      </c>
      <c r="N9" s="17"/>
      <c r="O9" s="17"/>
      <c r="P9" s="95">
        <v>20991600</v>
      </c>
      <c r="Q9" s="108">
        <v>17017000</v>
      </c>
      <c r="R9" s="95">
        <v>20977320</v>
      </c>
      <c r="S9" s="95">
        <v>18901960</v>
      </c>
      <c r="T9" s="17"/>
      <c r="U9" s="17"/>
      <c r="V9" s="17"/>
      <c r="W9" s="17"/>
      <c r="X9" s="17"/>
      <c r="Y9" s="17"/>
      <c r="Z9" s="108">
        <v>15279719</v>
      </c>
      <c r="AA9" s="17"/>
      <c r="AB9" s="17"/>
      <c r="AC9" s="15"/>
      <c r="AD9" s="17"/>
      <c r="AE9" s="17"/>
      <c r="AF9" s="17"/>
      <c r="AG9" s="17"/>
      <c r="AH9" s="108">
        <v>18516400</v>
      </c>
      <c r="AI9" s="95">
        <v>20944000</v>
      </c>
      <c r="AJ9" s="108">
        <v>9494710</v>
      </c>
      <c r="AK9" s="17"/>
      <c r="AL9" s="17"/>
      <c r="AM9" s="108">
        <v>19615960</v>
      </c>
      <c r="AN9" s="17"/>
      <c r="AO9" s="17"/>
      <c r="AP9" s="17"/>
      <c r="AQ9" s="17"/>
      <c r="AR9" s="17"/>
      <c r="AS9" s="17"/>
      <c r="AT9" s="17"/>
      <c r="AU9" s="17"/>
      <c r="AV9" s="16" t="str">
        <f t="shared" si="1"/>
        <v>PRESENTA</v>
      </c>
      <c r="AW9" s="23"/>
      <c r="AX9" s="16">
        <f t="shared" si="0"/>
        <v>0</v>
      </c>
    </row>
    <row r="10" spans="1:50" s="22" customFormat="1" ht="30.75" customHeight="1" x14ac:dyDescent="0.2">
      <c r="A10" s="14"/>
      <c r="B10" s="17">
        <v>4</v>
      </c>
      <c r="C10" s="15" t="s">
        <v>53</v>
      </c>
      <c r="D10" s="15" t="s">
        <v>54</v>
      </c>
      <c r="E10" s="15" t="s">
        <v>66</v>
      </c>
      <c r="F10" s="30" t="s">
        <v>67</v>
      </c>
      <c r="G10" s="23">
        <v>1</v>
      </c>
      <c r="H10" s="28"/>
      <c r="I10" s="28"/>
      <c r="J10" s="28"/>
      <c r="K10" s="17"/>
      <c r="L10" s="18"/>
      <c r="M10" s="95">
        <v>5814372.1299999999</v>
      </c>
      <c r="N10" s="17"/>
      <c r="O10" s="17"/>
      <c r="P10" s="95">
        <v>6045200</v>
      </c>
      <c r="Q10" s="97"/>
      <c r="R10" s="17"/>
      <c r="S10" s="17"/>
      <c r="T10" s="17"/>
      <c r="U10" s="17"/>
      <c r="V10" s="17"/>
      <c r="W10" s="17"/>
      <c r="X10" s="17"/>
      <c r="Y10" s="17"/>
      <c r="Z10" s="17"/>
      <c r="AA10" s="17"/>
      <c r="AB10" s="17"/>
      <c r="AC10" s="15"/>
      <c r="AD10" s="17"/>
      <c r="AE10" s="17"/>
      <c r="AF10" s="17"/>
      <c r="AG10" s="17"/>
      <c r="AH10" s="17"/>
      <c r="AI10" s="95">
        <v>6033300</v>
      </c>
      <c r="AJ10" s="17"/>
      <c r="AK10" s="17"/>
      <c r="AL10" s="17"/>
      <c r="AM10" s="15"/>
      <c r="AN10" s="17"/>
      <c r="AO10" s="17"/>
      <c r="AP10" s="17"/>
      <c r="AQ10" s="17"/>
      <c r="AR10" s="17"/>
      <c r="AS10" s="17"/>
      <c r="AT10" s="17"/>
      <c r="AU10" s="17"/>
      <c r="AV10" s="16" t="str">
        <f t="shared" si="1"/>
        <v>PRESENTA</v>
      </c>
      <c r="AW10" s="23"/>
      <c r="AX10" s="16">
        <f t="shared" si="0"/>
        <v>0</v>
      </c>
    </row>
    <row r="11" spans="1:50" s="22" customFormat="1" ht="30.75" customHeight="1" x14ac:dyDescent="0.2">
      <c r="A11" s="14"/>
      <c r="B11" s="17">
        <v>5</v>
      </c>
      <c r="C11" s="15" t="s">
        <v>53</v>
      </c>
      <c r="D11" s="15" t="s">
        <v>69</v>
      </c>
      <c r="E11" s="15" t="s">
        <v>70</v>
      </c>
      <c r="F11" s="30" t="s">
        <v>71</v>
      </c>
      <c r="G11" s="23">
        <v>1</v>
      </c>
      <c r="H11" s="28"/>
      <c r="I11" s="28"/>
      <c r="J11" s="28"/>
      <c r="K11" s="17"/>
      <c r="L11" s="95">
        <v>203684089</v>
      </c>
      <c r="M11" s="17"/>
      <c r="N11" s="17"/>
      <c r="O11" s="17"/>
      <c r="P11" s="108">
        <v>200759283</v>
      </c>
      <c r="Q11" s="97"/>
      <c r="R11" s="17"/>
      <c r="S11" s="17"/>
      <c r="T11" s="17"/>
      <c r="U11" s="17"/>
      <c r="V11" s="17"/>
      <c r="W11" s="17"/>
      <c r="X11" s="17"/>
      <c r="Y11" s="17"/>
      <c r="Z11" s="17"/>
      <c r="AA11" s="17"/>
      <c r="AB11" s="17"/>
      <c r="AC11" s="15"/>
      <c r="AD11" s="17"/>
      <c r="AE11" s="17"/>
      <c r="AF11" s="17"/>
      <c r="AG11" s="17"/>
      <c r="AH11" s="17"/>
      <c r="AI11" s="17"/>
      <c r="AJ11" s="17"/>
      <c r="AK11" s="17"/>
      <c r="AL11" s="17"/>
      <c r="AM11" s="15"/>
      <c r="AN11" s="17"/>
      <c r="AO11" s="17"/>
      <c r="AP11" s="17"/>
      <c r="AQ11" s="17"/>
      <c r="AR11" s="17"/>
      <c r="AS11" s="17"/>
      <c r="AT11" s="17"/>
      <c r="AU11" s="17"/>
      <c r="AV11" s="16" t="str">
        <f t="shared" si="1"/>
        <v>PRESENTA</v>
      </c>
      <c r="AW11" s="23"/>
      <c r="AX11" s="16">
        <f t="shared" si="0"/>
        <v>0</v>
      </c>
    </row>
    <row r="12" spans="1:50" s="22" customFormat="1" ht="30.75" customHeight="1" x14ac:dyDescent="0.2">
      <c r="A12" s="14"/>
      <c r="B12" s="17">
        <v>6</v>
      </c>
      <c r="C12" s="15" t="s">
        <v>53</v>
      </c>
      <c r="D12" s="15" t="s">
        <v>73</v>
      </c>
      <c r="E12" s="15" t="s">
        <v>74</v>
      </c>
      <c r="F12" s="30" t="s">
        <v>75</v>
      </c>
      <c r="G12" s="23">
        <v>1</v>
      </c>
      <c r="H12" s="52"/>
      <c r="I12" s="52"/>
      <c r="J12" s="52"/>
      <c r="K12" s="23"/>
      <c r="L12" s="23"/>
      <c r="M12" s="95">
        <v>505363389.23000002</v>
      </c>
      <c r="N12" s="23"/>
      <c r="O12" s="23"/>
      <c r="P12" s="23"/>
      <c r="Q12" s="97"/>
      <c r="R12" s="23"/>
      <c r="S12" s="23"/>
      <c r="T12" s="108">
        <v>490000350</v>
      </c>
      <c r="U12" s="23"/>
      <c r="V12" s="23"/>
      <c r="W12" s="23"/>
      <c r="X12" s="23"/>
      <c r="Y12" s="23"/>
      <c r="Z12" s="23"/>
      <c r="AA12" s="23"/>
      <c r="AB12" s="23"/>
      <c r="AC12" s="23"/>
      <c r="AD12" s="23"/>
      <c r="AE12" s="23"/>
      <c r="AF12" s="23"/>
      <c r="AG12" s="108">
        <v>510000000</v>
      </c>
      <c r="AH12" s="23"/>
      <c r="AI12" s="23"/>
      <c r="AJ12" s="23"/>
      <c r="AK12" s="95">
        <v>474810000</v>
      </c>
      <c r="AL12" s="101"/>
      <c r="AM12" s="23"/>
      <c r="AN12" s="23"/>
      <c r="AO12" s="15">
        <v>513842000</v>
      </c>
      <c r="AP12" s="23"/>
      <c r="AQ12" s="100">
        <v>516890000</v>
      </c>
      <c r="AR12" s="23"/>
      <c r="AS12" s="23"/>
      <c r="AT12" s="23"/>
      <c r="AU12" s="23"/>
      <c r="AV12" s="16" t="str">
        <f t="shared" si="1"/>
        <v>PRESENTA</v>
      </c>
      <c r="AW12" s="25"/>
      <c r="AX12" s="16">
        <f t="shared" si="0"/>
        <v>0</v>
      </c>
    </row>
    <row r="13" spans="1:50" s="22" customFormat="1" ht="30.75" customHeight="1" x14ac:dyDescent="0.2">
      <c r="A13" s="14"/>
      <c r="B13" s="17">
        <v>7</v>
      </c>
      <c r="C13" s="15" t="s">
        <v>53</v>
      </c>
      <c r="D13" s="15" t="s">
        <v>79</v>
      </c>
      <c r="E13" s="15" t="s">
        <v>80</v>
      </c>
      <c r="F13" s="30" t="s">
        <v>81</v>
      </c>
      <c r="G13" s="23">
        <v>6</v>
      </c>
      <c r="H13" s="28"/>
      <c r="I13" s="28"/>
      <c r="J13" s="28"/>
      <c r="K13" s="17"/>
      <c r="L13" s="18"/>
      <c r="M13" s="17"/>
      <c r="N13" s="17"/>
      <c r="O13" s="17"/>
      <c r="P13" s="17"/>
      <c r="Q13" s="97"/>
      <c r="R13" s="17"/>
      <c r="S13" s="17"/>
      <c r="T13" s="17"/>
      <c r="U13" s="17"/>
      <c r="V13" s="17"/>
      <c r="W13" s="17"/>
      <c r="X13" s="17"/>
      <c r="Y13" s="17"/>
      <c r="Z13" s="17"/>
      <c r="AA13" s="17"/>
      <c r="AB13" s="17"/>
      <c r="AC13" s="15"/>
      <c r="AD13" s="17"/>
      <c r="AE13" s="17"/>
      <c r="AF13" s="17"/>
      <c r="AG13" s="17"/>
      <c r="AH13" s="17"/>
      <c r="AI13" s="17"/>
      <c r="AJ13" s="17"/>
      <c r="AK13" s="17"/>
      <c r="AL13" s="17"/>
      <c r="AM13" s="15"/>
      <c r="AN13" s="97">
        <v>33582990</v>
      </c>
      <c r="AO13" s="17"/>
      <c r="AP13" s="17"/>
      <c r="AQ13" s="17"/>
      <c r="AR13" s="17"/>
      <c r="AS13" s="17"/>
      <c r="AT13" s="17"/>
      <c r="AU13" s="17"/>
      <c r="AV13" s="16" t="str">
        <f t="shared" si="1"/>
        <v>PRESENTA</v>
      </c>
      <c r="AW13" s="16"/>
      <c r="AX13" s="16">
        <f t="shared" si="0"/>
        <v>0</v>
      </c>
    </row>
    <row r="14" spans="1:50" s="22" customFormat="1" ht="30.75" customHeight="1" x14ac:dyDescent="0.2">
      <c r="A14" s="14"/>
      <c r="B14" s="17">
        <v>8</v>
      </c>
      <c r="C14" s="15" t="s">
        <v>53</v>
      </c>
      <c r="D14" s="15" t="s">
        <v>82</v>
      </c>
      <c r="E14" s="15" t="s">
        <v>80</v>
      </c>
      <c r="F14" s="30" t="s">
        <v>83</v>
      </c>
      <c r="G14" s="23">
        <v>1</v>
      </c>
      <c r="H14" s="53"/>
      <c r="I14" s="53"/>
      <c r="J14" s="53"/>
      <c r="K14" s="15"/>
      <c r="L14" s="15"/>
      <c r="M14" s="17"/>
      <c r="N14" s="17"/>
      <c r="O14" s="17"/>
      <c r="P14" s="15"/>
      <c r="Q14" s="97"/>
      <c r="R14" s="15"/>
      <c r="S14" s="15"/>
      <c r="T14" s="15"/>
      <c r="U14" s="108">
        <v>40817000</v>
      </c>
      <c r="V14" s="15"/>
      <c r="W14" s="15"/>
      <c r="X14" s="15"/>
      <c r="Y14" s="15"/>
      <c r="Z14" s="15"/>
      <c r="AA14" s="15"/>
      <c r="AB14" s="15"/>
      <c r="AC14" s="15"/>
      <c r="AD14" s="15"/>
      <c r="AE14" s="15"/>
      <c r="AF14" s="108">
        <v>39000000</v>
      </c>
      <c r="AG14" s="15"/>
      <c r="AH14" s="15"/>
      <c r="AI14" s="15"/>
      <c r="AJ14" s="15"/>
      <c r="AK14" s="15"/>
      <c r="AL14" s="95">
        <v>39746717.57</v>
      </c>
      <c r="AM14" s="15"/>
      <c r="AN14" s="97">
        <v>37265564</v>
      </c>
      <c r="AO14" s="15"/>
      <c r="AP14" s="15"/>
      <c r="AQ14" s="15"/>
      <c r="AR14" s="15"/>
      <c r="AS14" s="97">
        <v>40039573</v>
      </c>
      <c r="AT14" s="15"/>
      <c r="AU14" s="15"/>
      <c r="AV14" s="16" t="str">
        <f t="shared" si="1"/>
        <v>PRESENTA</v>
      </c>
      <c r="AW14" s="25"/>
      <c r="AX14" s="16">
        <f t="shared" si="0"/>
        <v>0</v>
      </c>
    </row>
    <row r="15" spans="1:50" s="20" customFormat="1" ht="30.75" customHeight="1" x14ac:dyDescent="0.25">
      <c r="A15" s="14"/>
      <c r="B15" s="17">
        <v>9</v>
      </c>
      <c r="C15" s="15" t="s">
        <v>53</v>
      </c>
      <c r="D15" s="15" t="s">
        <v>85</v>
      </c>
      <c r="E15" s="15" t="s">
        <v>86</v>
      </c>
      <c r="F15" s="30" t="s">
        <v>87</v>
      </c>
      <c r="G15" s="23">
        <v>4</v>
      </c>
      <c r="H15" s="27"/>
      <c r="I15" s="28"/>
      <c r="J15" s="28"/>
      <c r="K15" s="17"/>
      <c r="L15" s="18"/>
      <c r="M15" s="30"/>
      <c r="N15" s="30"/>
      <c r="O15" s="30"/>
      <c r="P15" s="108">
        <v>124959996</v>
      </c>
      <c r="Q15" s="97"/>
      <c r="R15" s="17"/>
      <c r="S15" s="17"/>
      <c r="T15" s="17"/>
      <c r="U15" s="17"/>
      <c r="V15" s="17"/>
      <c r="W15" s="17"/>
      <c r="X15" s="17"/>
      <c r="Y15" s="17"/>
      <c r="Z15" s="17"/>
      <c r="AA15" s="17"/>
      <c r="AB15" s="17"/>
      <c r="AC15" s="15"/>
      <c r="AD15" s="109">
        <v>231996028.86000001</v>
      </c>
      <c r="AE15" s="17"/>
      <c r="AF15" s="17"/>
      <c r="AG15" s="17"/>
      <c r="AH15" s="17"/>
      <c r="AI15" s="17"/>
      <c r="AJ15" s="17"/>
      <c r="AK15" s="17"/>
      <c r="AL15" s="17"/>
      <c r="AM15" s="15"/>
      <c r="AN15" s="17"/>
      <c r="AO15" s="17"/>
      <c r="AP15" s="17"/>
      <c r="AQ15" s="100">
        <v>238000000</v>
      </c>
      <c r="AR15" s="17"/>
      <c r="AS15" s="17"/>
      <c r="AT15" s="17"/>
      <c r="AU15" s="17"/>
      <c r="AV15" s="16" t="str">
        <f t="shared" si="1"/>
        <v>PRESENTA</v>
      </c>
      <c r="AW15" s="23"/>
      <c r="AX15" s="16">
        <f t="shared" si="0"/>
        <v>0</v>
      </c>
    </row>
    <row r="16" spans="1:50" s="20" customFormat="1" ht="30.75" customHeight="1" x14ac:dyDescent="0.25">
      <c r="A16" s="14"/>
      <c r="B16" s="17">
        <v>10</v>
      </c>
      <c r="C16" s="15" t="s">
        <v>53</v>
      </c>
      <c r="D16" s="15" t="s">
        <v>85</v>
      </c>
      <c r="E16" s="15" t="s">
        <v>90</v>
      </c>
      <c r="F16" s="30" t="s">
        <v>91</v>
      </c>
      <c r="G16" s="23">
        <v>6</v>
      </c>
      <c r="H16" s="27"/>
      <c r="I16" s="28"/>
      <c r="J16" s="28"/>
      <c r="K16" s="17"/>
      <c r="L16" s="18"/>
      <c r="M16" s="30"/>
      <c r="N16" s="30"/>
      <c r="O16" s="30"/>
      <c r="P16" s="108">
        <v>121451400</v>
      </c>
      <c r="Q16" s="97"/>
      <c r="R16" s="17"/>
      <c r="S16" s="17"/>
      <c r="T16" s="17"/>
      <c r="U16" s="17"/>
      <c r="V16" s="17"/>
      <c r="W16" s="17"/>
      <c r="X16" s="17"/>
      <c r="Y16" s="17"/>
      <c r="Z16" s="17"/>
      <c r="AA16" s="17"/>
      <c r="AB16" s="17"/>
      <c r="AC16" s="15"/>
      <c r="AD16" s="109">
        <v>129039363.73999999</v>
      </c>
      <c r="AE16" s="17"/>
      <c r="AF16" s="17"/>
      <c r="AG16" s="17"/>
      <c r="AH16" s="17"/>
      <c r="AI16" s="17"/>
      <c r="AJ16" s="17"/>
      <c r="AK16" s="17"/>
      <c r="AL16" s="17"/>
      <c r="AM16" s="15"/>
      <c r="AN16" s="17"/>
      <c r="AO16" s="17"/>
      <c r="AP16" s="17"/>
      <c r="AQ16" s="100">
        <v>132000000</v>
      </c>
      <c r="AR16" s="17"/>
      <c r="AS16" s="17"/>
      <c r="AT16" s="17"/>
      <c r="AU16" s="17"/>
      <c r="AV16" s="16" t="str">
        <f t="shared" si="1"/>
        <v>PRESENTA</v>
      </c>
      <c r="AW16" s="29"/>
      <c r="AX16" s="16">
        <f t="shared" si="0"/>
        <v>0</v>
      </c>
    </row>
    <row r="17" spans="1:50" s="20" customFormat="1" ht="30.75" customHeight="1" x14ac:dyDescent="0.25">
      <c r="A17" s="14"/>
      <c r="B17" s="67">
        <v>11</v>
      </c>
      <c r="C17" s="15" t="s">
        <v>53</v>
      </c>
      <c r="D17" s="15" t="s">
        <v>93</v>
      </c>
      <c r="E17" s="15" t="s">
        <v>94</v>
      </c>
      <c r="F17" s="68" t="s">
        <v>95</v>
      </c>
      <c r="G17" s="69">
        <v>12</v>
      </c>
      <c r="H17" s="70"/>
      <c r="I17" s="71"/>
      <c r="J17" s="71"/>
      <c r="K17" s="67"/>
      <c r="L17" s="72"/>
      <c r="M17" s="67"/>
      <c r="N17" s="67"/>
      <c r="O17" s="67"/>
      <c r="P17" s="67"/>
      <c r="Q17" s="67"/>
      <c r="R17" s="67"/>
      <c r="S17" s="67"/>
      <c r="T17" s="67"/>
      <c r="U17" s="67"/>
      <c r="V17" s="67"/>
      <c r="W17" s="67"/>
      <c r="X17" s="67"/>
      <c r="Y17" s="67"/>
      <c r="Z17" s="67"/>
      <c r="AA17" s="67"/>
      <c r="AB17" s="67"/>
      <c r="AC17" s="73"/>
      <c r="AD17" s="73"/>
      <c r="AE17" s="67"/>
      <c r="AF17" s="67"/>
      <c r="AG17" s="67"/>
      <c r="AH17" s="67"/>
      <c r="AI17" s="67"/>
      <c r="AJ17" s="67"/>
      <c r="AK17" s="67"/>
      <c r="AL17" s="67"/>
      <c r="AM17" s="73"/>
      <c r="AN17" s="67"/>
      <c r="AO17" s="67"/>
      <c r="AP17" s="67"/>
      <c r="AQ17" s="67"/>
      <c r="AR17" s="67"/>
      <c r="AS17" s="67"/>
      <c r="AT17" s="67"/>
      <c r="AU17" s="67"/>
      <c r="AV17" s="16" t="str">
        <f t="shared" si="1"/>
        <v>DESIERTO</v>
      </c>
      <c r="AW17" s="90">
        <v>24039996</v>
      </c>
      <c r="AX17" s="74">
        <f t="shared" si="0"/>
        <v>0</v>
      </c>
    </row>
    <row r="18" spans="1:50" s="22" customFormat="1" ht="30.75" customHeight="1" x14ac:dyDescent="0.2">
      <c r="A18" s="20"/>
      <c r="B18" s="17">
        <v>12</v>
      </c>
      <c r="C18" s="15" t="s">
        <v>96</v>
      </c>
      <c r="D18" s="15" t="s">
        <v>97</v>
      </c>
      <c r="E18" s="15" t="s">
        <v>98</v>
      </c>
      <c r="F18" s="30" t="s">
        <v>99</v>
      </c>
      <c r="G18" s="31">
        <v>1</v>
      </c>
      <c r="H18" s="32"/>
      <c r="I18" s="32"/>
      <c r="J18" s="32"/>
      <c r="K18" s="17"/>
      <c r="L18" s="18"/>
      <c r="M18" s="95">
        <v>26786415.670000002</v>
      </c>
      <c r="N18" s="17"/>
      <c r="O18" s="17"/>
      <c r="P18" s="17"/>
      <c r="Q18" s="108">
        <v>22264900</v>
      </c>
      <c r="R18" s="17"/>
      <c r="S18" s="17"/>
      <c r="T18" s="17"/>
      <c r="U18" s="17"/>
      <c r="V18" s="95">
        <v>26180000</v>
      </c>
      <c r="W18" s="108">
        <v>13106184</v>
      </c>
      <c r="X18" s="17"/>
      <c r="Y18" s="17"/>
      <c r="Z18" s="17"/>
      <c r="AA18" s="17"/>
      <c r="AB18" s="17"/>
      <c r="AC18" s="15"/>
      <c r="AD18" s="98"/>
      <c r="AE18" s="17"/>
      <c r="AF18" s="17"/>
      <c r="AG18" s="17"/>
      <c r="AH18" s="108">
        <v>26531050</v>
      </c>
      <c r="AI18" s="95">
        <v>27608000</v>
      </c>
      <c r="AJ18" s="17"/>
      <c r="AK18" s="17"/>
      <c r="AL18" s="17"/>
      <c r="AM18" s="108">
        <v>27928110</v>
      </c>
      <c r="AN18" s="17"/>
      <c r="AO18" s="17"/>
      <c r="AP18" s="17"/>
      <c r="AQ18" s="17"/>
      <c r="AR18" s="17"/>
      <c r="AS18" s="17"/>
      <c r="AT18" s="17"/>
      <c r="AU18" s="17"/>
      <c r="AV18" s="16" t="str">
        <f t="shared" si="1"/>
        <v>PRESENTA</v>
      </c>
      <c r="AW18" s="33"/>
      <c r="AX18" s="16">
        <f t="shared" si="0"/>
        <v>0</v>
      </c>
    </row>
    <row r="19" spans="1:50" s="22" customFormat="1" ht="30.75" customHeight="1" x14ac:dyDescent="0.2">
      <c r="A19" s="20"/>
      <c r="B19" s="17">
        <v>13</v>
      </c>
      <c r="C19" s="15" t="s">
        <v>96</v>
      </c>
      <c r="D19" s="15" t="s">
        <v>97</v>
      </c>
      <c r="E19" s="15" t="s">
        <v>98</v>
      </c>
      <c r="F19" s="30" t="s">
        <v>101</v>
      </c>
      <c r="G19" s="31">
        <v>2</v>
      </c>
      <c r="H19" s="32"/>
      <c r="I19" s="32"/>
      <c r="J19" s="32"/>
      <c r="K19" s="17"/>
      <c r="L19" s="18"/>
      <c r="M19" s="17"/>
      <c r="N19" s="17"/>
      <c r="O19" s="17"/>
      <c r="P19" s="17"/>
      <c r="Q19" s="97"/>
      <c r="R19" s="17"/>
      <c r="S19" s="17"/>
      <c r="T19" s="17"/>
      <c r="U19" s="17"/>
      <c r="V19" s="17"/>
      <c r="W19" s="108">
        <v>27810181</v>
      </c>
      <c r="X19" s="17"/>
      <c r="Y19" s="17"/>
      <c r="Z19" s="108">
        <v>13525868</v>
      </c>
      <c r="AA19" s="17"/>
      <c r="AB19" s="17"/>
      <c r="AC19" s="15"/>
      <c r="AD19" s="98"/>
      <c r="AE19" s="17"/>
      <c r="AF19" s="17"/>
      <c r="AG19" s="17"/>
      <c r="AH19" s="17"/>
      <c r="AI19" s="17"/>
      <c r="AJ19" s="17"/>
      <c r="AK19" s="17"/>
      <c r="AL19" s="17"/>
      <c r="AM19" s="15"/>
      <c r="AN19" s="17"/>
      <c r="AO19" s="17"/>
      <c r="AP19" s="17"/>
      <c r="AQ19" s="17"/>
      <c r="AR19" s="17"/>
      <c r="AS19" s="17"/>
      <c r="AT19" s="17"/>
      <c r="AU19" s="17"/>
      <c r="AV19" s="16" t="str">
        <f t="shared" si="1"/>
        <v>PRESENTA</v>
      </c>
      <c r="AW19" s="33"/>
      <c r="AX19" s="16">
        <f t="shared" si="0"/>
        <v>0</v>
      </c>
    </row>
    <row r="20" spans="1:50" s="22" customFormat="1" ht="30.75" customHeight="1" x14ac:dyDescent="0.2">
      <c r="A20" s="20"/>
      <c r="B20" s="17">
        <v>14</v>
      </c>
      <c r="C20" s="15" t="s">
        <v>96</v>
      </c>
      <c r="D20" s="15" t="s">
        <v>97</v>
      </c>
      <c r="E20" s="15" t="s">
        <v>98</v>
      </c>
      <c r="F20" s="30" t="s">
        <v>103</v>
      </c>
      <c r="G20" s="31">
        <v>4</v>
      </c>
      <c r="H20" s="32"/>
      <c r="I20" s="32"/>
      <c r="J20" s="32"/>
      <c r="K20" s="17"/>
      <c r="L20" s="18"/>
      <c r="M20" s="95">
        <v>25886165.199999999</v>
      </c>
      <c r="N20" s="17"/>
      <c r="O20" s="17"/>
      <c r="P20" s="108">
        <v>16660000</v>
      </c>
      <c r="Q20" s="108">
        <v>23423960</v>
      </c>
      <c r="R20" s="17"/>
      <c r="S20" s="17"/>
      <c r="T20" s="17"/>
      <c r="U20" s="17"/>
      <c r="V20" s="17"/>
      <c r="W20" s="108">
        <v>25935812</v>
      </c>
      <c r="X20" s="17"/>
      <c r="Y20" s="17"/>
      <c r="Z20" s="17"/>
      <c r="AA20" s="17"/>
      <c r="AB20" s="17"/>
      <c r="AC20" s="15"/>
      <c r="AD20" s="98"/>
      <c r="AE20" s="17"/>
      <c r="AF20" s="17"/>
      <c r="AG20" s="17"/>
      <c r="AH20" s="17"/>
      <c r="AI20" s="95">
        <v>26180000</v>
      </c>
      <c r="AJ20" s="17"/>
      <c r="AK20" s="17"/>
      <c r="AL20" s="17"/>
      <c r="AM20" s="108">
        <v>19040000</v>
      </c>
      <c r="AN20" s="17"/>
      <c r="AO20" s="17"/>
      <c r="AP20" s="17"/>
      <c r="AQ20" s="17"/>
      <c r="AR20" s="17"/>
      <c r="AS20" s="17"/>
      <c r="AT20" s="17"/>
      <c r="AU20" s="17"/>
      <c r="AV20" s="16" t="str">
        <f t="shared" si="1"/>
        <v>PRESENTA</v>
      </c>
      <c r="AW20" s="33"/>
      <c r="AX20" s="16">
        <f t="shared" si="0"/>
        <v>0</v>
      </c>
    </row>
    <row r="21" spans="1:50" s="22" customFormat="1" ht="30.75" customHeight="1" x14ac:dyDescent="0.2">
      <c r="A21" s="20"/>
      <c r="B21" s="17">
        <v>15</v>
      </c>
      <c r="C21" s="15" t="s">
        <v>96</v>
      </c>
      <c r="D21" s="15" t="s">
        <v>97</v>
      </c>
      <c r="E21" s="15" t="s">
        <v>98</v>
      </c>
      <c r="F21" s="15" t="s">
        <v>105</v>
      </c>
      <c r="G21" s="31">
        <v>1</v>
      </c>
      <c r="H21" s="32"/>
      <c r="I21" s="32"/>
      <c r="J21" s="93">
        <v>8786960</v>
      </c>
      <c r="K21" s="17"/>
      <c r="L21" s="18"/>
      <c r="M21" s="95">
        <v>9751446.6699999999</v>
      </c>
      <c r="N21" s="17"/>
      <c r="O21" s="17"/>
      <c r="P21" s="97"/>
      <c r="Q21" s="97"/>
      <c r="R21" s="17"/>
      <c r="S21" s="17"/>
      <c r="T21" s="17"/>
      <c r="U21" s="17"/>
      <c r="V21" s="17"/>
      <c r="W21" s="97"/>
      <c r="X21" s="17"/>
      <c r="Y21" s="17"/>
      <c r="Z21" s="108">
        <v>9612076</v>
      </c>
      <c r="AA21" s="17"/>
      <c r="AB21" s="17"/>
      <c r="AC21" s="15"/>
      <c r="AD21" s="98"/>
      <c r="AE21" s="17"/>
      <c r="AF21" s="17"/>
      <c r="AG21" s="17"/>
      <c r="AH21" s="17"/>
      <c r="AI21" s="17"/>
      <c r="AJ21" s="17"/>
      <c r="AK21" s="17"/>
      <c r="AL21" s="17"/>
      <c r="AM21" s="15"/>
      <c r="AN21" s="17"/>
      <c r="AO21" s="17"/>
      <c r="AP21" s="17"/>
      <c r="AQ21" s="17"/>
      <c r="AR21" s="17"/>
      <c r="AS21" s="17"/>
      <c r="AT21" s="17"/>
      <c r="AU21" s="17"/>
      <c r="AV21" s="16" t="str">
        <f t="shared" si="1"/>
        <v>PRESENTA</v>
      </c>
      <c r="AW21" s="33"/>
      <c r="AX21" s="16">
        <f t="shared" si="0"/>
        <v>0</v>
      </c>
    </row>
    <row r="22" spans="1:50" s="22" customFormat="1" ht="30.75" customHeight="1" x14ac:dyDescent="0.2">
      <c r="A22" s="20"/>
      <c r="B22" s="17">
        <v>16</v>
      </c>
      <c r="C22" s="15" t="s">
        <v>96</v>
      </c>
      <c r="D22" s="15" t="s">
        <v>97</v>
      </c>
      <c r="E22" s="15" t="s">
        <v>98</v>
      </c>
      <c r="F22" s="30" t="s">
        <v>106</v>
      </c>
      <c r="G22" s="31">
        <v>1</v>
      </c>
      <c r="H22" s="32"/>
      <c r="I22" s="32"/>
      <c r="J22" s="32"/>
      <c r="K22" s="17"/>
      <c r="L22" s="18"/>
      <c r="M22" s="95">
        <v>7364871.9199999999</v>
      </c>
      <c r="N22" s="17"/>
      <c r="O22" s="17"/>
      <c r="P22" s="97"/>
      <c r="Q22" s="97"/>
      <c r="R22" s="17"/>
      <c r="S22" s="17"/>
      <c r="T22" s="17"/>
      <c r="U22" s="17"/>
      <c r="V22" s="17"/>
      <c r="W22" s="97"/>
      <c r="X22" s="17"/>
      <c r="Y22" s="17"/>
      <c r="Z22" s="108">
        <v>7288968</v>
      </c>
      <c r="AA22" s="17"/>
      <c r="AB22" s="17"/>
      <c r="AC22" s="15"/>
      <c r="AD22" s="98"/>
      <c r="AE22" s="17"/>
      <c r="AF22" s="17"/>
      <c r="AG22" s="17"/>
      <c r="AH22" s="17"/>
      <c r="AI22" s="17"/>
      <c r="AJ22" s="17"/>
      <c r="AK22" s="17"/>
      <c r="AL22" s="17"/>
      <c r="AM22" s="15"/>
      <c r="AN22" s="17"/>
      <c r="AO22" s="17"/>
      <c r="AP22" s="17"/>
      <c r="AQ22" s="17"/>
      <c r="AR22" s="17"/>
      <c r="AS22" s="17"/>
      <c r="AT22" s="17"/>
      <c r="AU22" s="17"/>
      <c r="AV22" s="16" t="str">
        <f t="shared" si="1"/>
        <v>PRESENTA</v>
      </c>
      <c r="AW22" s="33"/>
      <c r="AX22" s="16">
        <f t="shared" si="0"/>
        <v>0</v>
      </c>
    </row>
    <row r="23" spans="1:50" s="22" customFormat="1" ht="30.75" customHeight="1" x14ac:dyDescent="0.2">
      <c r="A23" s="20"/>
      <c r="B23" s="17">
        <v>17</v>
      </c>
      <c r="C23" s="15" t="s">
        <v>96</v>
      </c>
      <c r="D23" s="15" t="s">
        <v>97</v>
      </c>
      <c r="E23" s="15" t="s">
        <v>98</v>
      </c>
      <c r="F23" s="15" t="s">
        <v>107</v>
      </c>
      <c r="G23" s="31">
        <v>1</v>
      </c>
      <c r="H23" s="32"/>
      <c r="I23" s="32"/>
      <c r="J23" s="32"/>
      <c r="K23" s="17"/>
      <c r="L23" s="18"/>
      <c r="M23" s="95">
        <v>8007423.1299999999</v>
      </c>
      <c r="N23" s="17"/>
      <c r="O23" s="17"/>
      <c r="P23" s="97"/>
      <c r="Q23" s="97"/>
      <c r="R23" s="17"/>
      <c r="S23" s="17"/>
      <c r="T23" s="17"/>
      <c r="U23" s="17"/>
      <c r="V23" s="17"/>
      <c r="W23" s="108">
        <v>7821156</v>
      </c>
      <c r="X23" s="17"/>
      <c r="Y23" s="17"/>
      <c r="Z23" s="17"/>
      <c r="AA23" s="17"/>
      <c r="AB23" s="17"/>
      <c r="AC23" s="15"/>
      <c r="AD23" s="98"/>
      <c r="AE23" s="17"/>
      <c r="AF23" s="17"/>
      <c r="AG23" s="17"/>
      <c r="AH23" s="17"/>
      <c r="AI23" s="17"/>
      <c r="AJ23" s="17"/>
      <c r="AK23" s="17"/>
      <c r="AL23" s="17"/>
      <c r="AM23" s="15"/>
      <c r="AN23" s="17"/>
      <c r="AO23" s="17"/>
      <c r="AP23" s="17"/>
      <c r="AQ23" s="17"/>
      <c r="AR23" s="17"/>
      <c r="AS23" s="17"/>
      <c r="AT23" s="17"/>
      <c r="AU23" s="17"/>
      <c r="AV23" s="16" t="str">
        <f t="shared" si="1"/>
        <v>PRESENTA</v>
      </c>
      <c r="AW23" s="33"/>
      <c r="AX23" s="16">
        <f t="shared" si="0"/>
        <v>0</v>
      </c>
    </row>
    <row r="24" spans="1:50" s="22" customFormat="1" ht="30.75" customHeight="1" x14ac:dyDescent="0.2">
      <c r="A24" s="20"/>
      <c r="B24" s="17">
        <v>18</v>
      </c>
      <c r="C24" s="15" t="s">
        <v>96</v>
      </c>
      <c r="D24" s="15" t="s">
        <v>97</v>
      </c>
      <c r="E24" s="15" t="s">
        <v>98</v>
      </c>
      <c r="F24" s="15" t="s">
        <v>109</v>
      </c>
      <c r="G24" s="31">
        <v>1</v>
      </c>
      <c r="H24" s="32"/>
      <c r="I24" s="32"/>
      <c r="J24" s="32"/>
      <c r="K24" s="17"/>
      <c r="L24" s="18"/>
      <c r="M24" s="17"/>
      <c r="N24" s="17"/>
      <c r="O24" s="17"/>
      <c r="P24" s="97"/>
      <c r="Q24" s="97"/>
      <c r="R24" s="17"/>
      <c r="S24" s="17"/>
      <c r="T24" s="17"/>
      <c r="U24" s="17"/>
      <c r="V24" s="95">
        <v>17255000</v>
      </c>
      <c r="W24" s="97"/>
      <c r="X24" s="17"/>
      <c r="Y24" s="17"/>
      <c r="Z24" s="17"/>
      <c r="AA24" s="17"/>
      <c r="AB24" s="17"/>
      <c r="AC24" s="15"/>
      <c r="AD24" s="98"/>
      <c r="AE24" s="17"/>
      <c r="AF24" s="17"/>
      <c r="AG24" s="17"/>
      <c r="AH24" s="17"/>
      <c r="AI24" s="17"/>
      <c r="AJ24" s="17"/>
      <c r="AK24" s="17"/>
      <c r="AL24" s="17"/>
      <c r="AM24" s="15"/>
      <c r="AN24" s="17"/>
      <c r="AO24" s="17"/>
      <c r="AP24" s="17"/>
      <c r="AQ24" s="17"/>
      <c r="AR24" s="17"/>
      <c r="AS24" s="17"/>
      <c r="AT24" s="17"/>
      <c r="AU24" s="17"/>
      <c r="AV24" s="16" t="str">
        <f t="shared" si="1"/>
        <v>PRESENTA</v>
      </c>
      <c r="AW24" s="33"/>
      <c r="AX24" s="16">
        <f t="shared" si="0"/>
        <v>0</v>
      </c>
    </row>
    <row r="25" spans="1:50" s="22" customFormat="1" ht="30.75" customHeight="1" x14ac:dyDescent="0.2">
      <c r="A25" s="20"/>
      <c r="B25" s="17">
        <v>19</v>
      </c>
      <c r="C25" s="15" t="s">
        <v>96</v>
      </c>
      <c r="D25" s="15" t="s">
        <v>110</v>
      </c>
      <c r="E25" s="30" t="s">
        <v>111</v>
      </c>
      <c r="F25" s="15" t="s">
        <v>112</v>
      </c>
      <c r="G25" s="31">
        <v>1</v>
      </c>
      <c r="H25" s="32"/>
      <c r="I25" s="32"/>
      <c r="J25" s="32"/>
      <c r="K25" s="17"/>
      <c r="L25" s="18"/>
      <c r="M25" s="95">
        <v>11766779.5</v>
      </c>
      <c r="N25" s="17"/>
      <c r="O25" s="17"/>
      <c r="P25" s="108">
        <v>11766720</v>
      </c>
      <c r="Q25" s="108">
        <v>10329200</v>
      </c>
      <c r="R25" s="95">
        <v>11721500</v>
      </c>
      <c r="S25" s="95">
        <v>10591000</v>
      </c>
      <c r="T25" s="17"/>
      <c r="U25" s="17"/>
      <c r="V25" s="17"/>
      <c r="W25" s="97"/>
      <c r="X25" s="17"/>
      <c r="Y25" s="17"/>
      <c r="Z25" s="17"/>
      <c r="AA25" s="17"/>
      <c r="AB25" s="17"/>
      <c r="AC25" s="15"/>
      <c r="AD25" s="98"/>
      <c r="AE25" s="17"/>
      <c r="AF25" s="17"/>
      <c r="AG25" s="17"/>
      <c r="AH25" s="108">
        <v>11721500</v>
      </c>
      <c r="AI25" s="95">
        <v>11766720</v>
      </c>
      <c r="AJ25" s="17"/>
      <c r="AK25" s="17"/>
      <c r="AL25" s="17"/>
      <c r="AM25" s="108">
        <v>11222890</v>
      </c>
      <c r="AN25" s="17"/>
      <c r="AO25" s="17"/>
      <c r="AP25" s="17"/>
      <c r="AQ25" s="17"/>
      <c r="AR25" s="17"/>
      <c r="AS25" s="17"/>
      <c r="AT25" s="97">
        <v>11757200</v>
      </c>
      <c r="AU25" s="15"/>
      <c r="AV25" s="16" t="str">
        <f t="shared" si="1"/>
        <v>PRESENTA</v>
      </c>
      <c r="AW25" s="33"/>
      <c r="AX25" s="16">
        <f t="shared" si="0"/>
        <v>0</v>
      </c>
    </row>
    <row r="26" spans="1:50" s="22" customFormat="1" ht="30.75" customHeight="1" x14ac:dyDescent="0.2">
      <c r="A26" s="20"/>
      <c r="B26" s="17">
        <v>20</v>
      </c>
      <c r="C26" s="15" t="s">
        <v>96</v>
      </c>
      <c r="D26" s="15" t="s">
        <v>110</v>
      </c>
      <c r="E26" s="30" t="s">
        <v>111</v>
      </c>
      <c r="F26" s="15" t="s">
        <v>113</v>
      </c>
      <c r="G26" s="31">
        <v>1</v>
      </c>
      <c r="H26" s="32"/>
      <c r="I26" s="32"/>
      <c r="J26" s="93">
        <v>5246353</v>
      </c>
      <c r="K26" s="17"/>
      <c r="L26" s="18"/>
      <c r="M26" s="17"/>
      <c r="N26" s="17"/>
      <c r="O26" s="17"/>
      <c r="P26" s="17"/>
      <c r="Q26" s="97"/>
      <c r="R26" s="17"/>
      <c r="S26" s="17"/>
      <c r="T26" s="17"/>
      <c r="U26" s="17"/>
      <c r="V26" s="17"/>
      <c r="W26" s="97"/>
      <c r="X26" s="17"/>
      <c r="Y26" s="17"/>
      <c r="Z26" s="108">
        <v>4109990</v>
      </c>
      <c r="AA26" s="17"/>
      <c r="AB26" s="17"/>
      <c r="AC26" s="15"/>
      <c r="AD26" s="98"/>
      <c r="AE26" s="17"/>
      <c r="AF26" s="17"/>
      <c r="AG26" s="17"/>
      <c r="AH26" s="17"/>
      <c r="AI26" s="95">
        <v>5771500</v>
      </c>
      <c r="AJ26" s="17"/>
      <c r="AK26" s="17"/>
      <c r="AL26" s="17"/>
      <c r="AM26" s="108">
        <v>4641000</v>
      </c>
      <c r="AN26" s="17"/>
      <c r="AO26" s="17"/>
      <c r="AP26" s="17"/>
      <c r="AQ26" s="17"/>
      <c r="AR26" s="17"/>
      <c r="AS26" s="17"/>
      <c r="AT26" s="17"/>
      <c r="AU26" s="17"/>
      <c r="AV26" s="16" t="str">
        <f t="shared" si="1"/>
        <v>PRESENTA</v>
      </c>
      <c r="AW26" s="33"/>
      <c r="AX26" s="16">
        <f t="shared" si="0"/>
        <v>0</v>
      </c>
    </row>
    <row r="27" spans="1:50" s="22" customFormat="1" ht="30.75" customHeight="1" x14ac:dyDescent="0.2">
      <c r="A27" s="20"/>
      <c r="B27" s="67">
        <v>21</v>
      </c>
      <c r="C27" s="15" t="s">
        <v>96</v>
      </c>
      <c r="D27" s="15" t="s">
        <v>116</v>
      </c>
      <c r="E27" s="15" t="s">
        <v>98</v>
      </c>
      <c r="F27" s="73" t="s">
        <v>117</v>
      </c>
      <c r="G27" s="75">
        <v>1</v>
      </c>
      <c r="H27" s="76"/>
      <c r="I27" s="76"/>
      <c r="J27" s="76"/>
      <c r="K27" s="67"/>
      <c r="L27" s="72"/>
      <c r="M27" s="67"/>
      <c r="N27" s="67"/>
      <c r="O27" s="67"/>
      <c r="P27" s="67"/>
      <c r="Q27" s="67"/>
      <c r="R27" s="67"/>
      <c r="S27" s="67"/>
      <c r="T27" s="67"/>
      <c r="U27" s="67"/>
      <c r="V27" s="67"/>
      <c r="W27" s="67"/>
      <c r="X27" s="67"/>
      <c r="Y27" s="67"/>
      <c r="Z27" s="67"/>
      <c r="AA27" s="67"/>
      <c r="AB27" s="67"/>
      <c r="AC27" s="73"/>
      <c r="AD27" s="73"/>
      <c r="AE27" s="67"/>
      <c r="AF27" s="67"/>
      <c r="AG27" s="67"/>
      <c r="AH27" s="67"/>
      <c r="AI27" s="67"/>
      <c r="AJ27" s="67"/>
      <c r="AK27" s="67"/>
      <c r="AL27" s="67"/>
      <c r="AM27" s="73"/>
      <c r="AN27" s="67"/>
      <c r="AO27" s="67"/>
      <c r="AP27" s="67"/>
      <c r="AQ27" s="67"/>
      <c r="AR27" s="67"/>
      <c r="AS27" s="67"/>
      <c r="AT27" s="67"/>
      <c r="AU27" s="67"/>
      <c r="AV27" s="16" t="str">
        <f t="shared" si="1"/>
        <v>DESIERTO</v>
      </c>
      <c r="AW27" s="77">
        <v>67830000</v>
      </c>
      <c r="AX27" s="74">
        <f t="shared" si="0"/>
        <v>0</v>
      </c>
    </row>
    <row r="28" spans="1:50" s="22" customFormat="1" ht="30.75" customHeight="1" x14ac:dyDescent="0.2">
      <c r="A28" s="51"/>
      <c r="B28" s="83">
        <v>22</v>
      </c>
      <c r="C28" s="123" t="s">
        <v>118</v>
      </c>
      <c r="D28" s="123"/>
      <c r="E28" s="123"/>
      <c r="F28" s="124"/>
      <c r="G28" s="84"/>
      <c r="H28" s="85"/>
      <c r="I28" s="85"/>
      <c r="J28" s="85"/>
      <c r="K28" s="83"/>
      <c r="L28" s="86"/>
      <c r="M28" s="83"/>
      <c r="N28" s="83"/>
      <c r="O28" s="83"/>
      <c r="P28" s="83"/>
      <c r="Q28" s="83"/>
      <c r="R28" s="83"/>
      <c r="S28" s="83"/>
      <c r="T28" s="83"/>
      <c r="U28" s="83"/>
      <c r="V28" s="83"/>
      <c r="W28" s="83"/>
      <c r="X28" s="83"/>
      <c r="Y28" s="83"/>
      <c r="Z28" s="83"/>
      <c r="AA28" s="83"/>
      <c r="AB28" s="83"/>
      <c r="AC28" s="87"/>
      <c r="AD28" s="87"/>
      <c r="AE28" s="83"/>
      <c r="AF28" s="83"/>
      <c r="AG28" s="83"/>
      <c r="AH28" s="83"/>
      <c r="AI28" s="83"/>
      <c r="AJ28" s="83"/>
      <c r="AK28" s="83"/>
      <c r="AL28" s="83"/>
      <c r="AM28" s="87"/>
      <c r="AN28" s="83"/>
      <c r="AO28" s="83"/>
      <c r="AP28" s="83"/>
      <c r="AQ28" s="83"/>
      <c r="AR28" s="83"/>
      <c r="AS28" s="83"/>
      <c r="AT28" s="83"/>
      <c r="AU28" s="83"/>
      <c r="AV28" s="16" t="str">
        <f t="shared" si="1"/>
        <v>DESIERTO</v>
      </c>
      <c r="AW28" s="89">
        <v>0</v>
      </c>
      <c r="AX28" s="88">
        <f t="shared" si="0"/>
        <v>0</v>
      </c>
    </row>
    <row r="29" spans="1:50" s="22" customFormat="1" ht="30.75" customHeight="1" x14ac:dyDescent="0.2">
      <c r="A29" s="51"/>
      <c r="B29" s="83">
        <v>23</v>
      </c>
      <c r="C29" s="123" t="s">
        <v>118</v>
      </c>
      <c r="D29" s="123"/>
      <c r="E29" s="123"/>
      <c r="F29" s="124"/>
      <c r="G29" s="84"/>
      <c r="H29" s="85"/>
      <c r="I29" s="85"/>
      <c r="J29" s="85"/>
      <c r="K29" s="83"/>
      <c r="L29" s="86"/>
      <c r="M29" s="83"/>
      <c r="N29" s="83"/>
      <c r="O29" s="83"/>
      <c r="P29" s="83"/>
      <c r="Q29" s="83"/>
      <c r="R29" s="83"/>
      <c r="S29" s="83"/>
      <c r="T29" s="83"/>
      <c r="U29" s="83"/>
      <c r="V29" s="83"/>
      <c r="W29" s="83"/>
      <c r="X29" s="83"/>
      <c r="Y29" s="83"/>
      <c r="Z29" s="83"/>
      <c r="AA29" s="83"/>
      <c r="AB29" s="83"/>
      <c r="AC29" s="87"/>
      <c r="AD29" s="87"/>
      <c r="AE29" s="83"/>
      <c r="AF29" s="83"/>
      <c r="AG29" s="83"/>
      <c r="AH29" s="83"/>
      <c r="AI29" s="83"/>
      <c r="AJ29" s="83"/>
      <c r="AK29" s="83"/>
      <c r="AL29" s="83"/>
      <c r="AM29" s="87"/>
      <c r="AN29" s="83"/>
      <c r="AO29" s="83"/>
      <c r="AP29" s="83"/>
      <c r="AQ29" s="83"/>
      <c r="AR29" s="83"/>
      <c r="AS29" s="83"/>
      <c r="AT29" s="83"/>
      <c r="AU29" s="83"/>
      <c r="AV29" s="16" t="str">
        <f t="shared" si="1"/>
        <v>DESIERTO</v>
      </c>
      <c r="AW29" s="89">
        <v>0</v>
      </c>
      <c r="AX29" s="88">
        <f t="shared" si="0"/>
        <v>0</v>
      </c>
    </row>
    <row r="30" spans="1:50" s="22" customFormat="1" ht="30.75" customHeight="1" x14ac:dyDescent="0.2">
      <c r="A30" s="20"/>
      <c r="B30" s="17">
        <v>24</v>
      </c>
      <c r="C30" s="15" t="s">
        <v>96</v>
      </c>
      <c r="D30" s="15" t="s">
        <v>119</v>
      </c>
      <c r="E30" s="15" t="s">
        <v>111</v>
      </c>
      <c r="F30" s="15" t="s">
        <v>120</v>
      </c>
      <c r="G30" s="31">
        <v>2</v>
      </c>
      <c r="H30" s="32"/>
      <c r="I30" s="32"/>
      <c r="J30" s="32"/>
      <c r="K30" s="17"/>
      <c r="L30" s="18"/>
      <c r="M30" s="17"/>
      <c r="N30" s="17"/>
      <c r="O30" s="17"/>
      <c r="P30" s="17"/>
      <c r="Q30" s="97"/>
      <c r="R30" s="17"/>
      <c r="S30" s="17"/>
      <c r="T30" s="17"/>
      <c r="U30" s="17"/>
      <c r="V30" s="17"/>
      <c r="W30" s="97"/>
      <c r="X30" s="17"/>
      <c r="Y30" s="17"/>
      <c r="Z30" s="17"/>
      <c r="AA30" s="108">
        <v>120166200</v>
      </c>
      <c r="AB30" s="108">
        <v>174239562</v>
      </c>
      <c r="AC30" s="15"/>
      <c r="AD30" s="98"/>
      <c r="AE30" s="17"/>
      <c r="AF30" s="17"/>
      <c r="AG30" s="17"/>
      <c r="AH30" s="17"/>
      <c r="AI30" s="17"/>
      <c r="AJ30" s="17"/>
      <c r="AK30" s="17"/>
      <c r="AL30" s="17"/>
      <c r="AM30" s="15"/>
      <c r="AN30" s="17"/>
      <c r="AO30" s="17"/>
      <c r="AP30" s="17"/>
      <c r="AQ30" s="100">
        <v>182400000</v>
      </c>
      <c r="AR30" s="17"/>
      <c r="AS30" s="17"/>
      <c r="AT30" s="17"/>
      <c r="AU30" s="17"/>
      <c r="AV30" s="16" t="str">
        <f t="shared" si="1"/>
        <v>PRESENTA</v>
      </c>
      <c r="AW30" s="33"/>
      <c r="AX30" s="16">
        <f t="shared" si="0"/>
        <v>0</v>
      </c>
    </row>
    <row r="31" spans="1:50" s="22" customFormat="1" ht="30.75" customHeight="1" x14ac:dyDescent="0.2">
      <c r="A31" s="20"/>
      <c r="B31" s="67">
        <v>25</v>
      </c>
      <c r="C31" s="15" t="s">
        <v>96</v>
      </c>
      <c r="D31" s="15" t="s">
        <v>123</v>
      </c>
      <c r="E31" s="15" t="s">
        <v>111</v>
      </c>
      <c r="F31" s="73" t="s">
        <v>124</v>
      </c>
      <c r="G31" s="75">
        <v>1</v>
      </c>
      <c r="H31" s="76"/>
      <c r="I31" s="76"/>
      <c r="J31" s="76"/>
      <c r="K31" s="67"/>
      <c r="L31" s="72"/>
      <c r="M31" s="67"/>
      <c r="N31" s="67"/>
      <c r="O31" s="67"/>
      <c r="P31" s="67"/>
      <c r="Q31" s="67"/>
      <c r="R31" s="67"/>
      <c r="S31" s="67"/>
      <c r="T31" s="67"/>
      <c r="U31" s="67"/>
      <c r="V31" s="67"/>
      <c r="W31" s="67"/>
      <c r="X31" s="67"/>
      <c r="Y31" s="67"/>
      <c r="Z31" s="67"/>
      <c r="AA31" s="67"/>
      <c r="AB31" s="67"/>
      <c r="AC31" s="73"/>
      <c r="AD31" s="98"/>
      <c r="AE31" s="67"/>
      <c r="AF31" s="67"/>
      <c r="AG31" s="67"/>
      <c r="AH31" s="67"/>
      <c r="AI31" s="67"/>
      <c r="AJ31" s="67"/>
      <c r="AK31" s="67"/>
      <c r="AL31" s="67"/>
      <c r="AM31" s="73"/>
      <c r="AN31" s="67"/>
      <c r="AO31" s="67"/>
      <c r="AP31" s="67"/>
      <c r="AQ31" s="67"/>
      <c r="AR31" s="67"/>
      <c r="AS31" s="67"/>
      <c r="AT31" s="67"/>
      <c r="AU31" s="67"/>
      <c r="AV31" s="16" t="str">
        <f t="shared" si="1"/>
        <v>DESIERTO</v>
      </c>
      <c r="AW31" s="77">
        <v>22529477</v>
      </c>
      <c r="AX31" s="74">
        <f t="shared" si="0"/>
        <v>0</v>
      </c>
    </row>
    <row r="32" spans="1:50" s="34" customFormat="1" ht="30.75" customHeight="1" x14ac:dyDescent="0.25">
      <c r="A32" s="20"/>
      <c r="B32" s="17">
        <v>26</v>
      </c>
      <c r="C32" s="15" t="s">
        <v>125</v>
      </c>
      <c r="D32" s="15" t="s">
        <v>126</v>
      </c>
      <c r="E32" s="30" t="s">
        <v>127</v>
      </c>
      <c r="F32" s="15" t="s">
        <v>128</v>
      </c>
      <c r="G32" s="31">
        <v>3</v>
      </c>
      <c r="H32" s="32"/>
      <c r="I32" s="32"/>
      <c r="J32" s="32"/>
      <c r="K32" s="17"/>
      <c r="L32" s="18"/>
      <c r="M32" s="17"/>
      <c r="N32" s="17"/>
      <c r="O32" s="17"/>
      <c r="P32" s="17"/>
      <c r="Q32" s="17"/>
      <c r="R32" s="17"/>
      <c r="S32" s="17"/>
      <c r="T32" s="17"/>
      <c r="U32" s="17"/>
      <c r="V32" s="17"/>
      <c r="W32" s="97"/>
      <c r="X32" s="17"/>
      <c r="Y32" s="17"/>
      <c r="Z32" s="17"/>
      <c r="AA32" s="17"/>
      <c r="AB32" s="17"/>
      <c r="AC32" s="15"/>
      <c r="AD32" s="98"/>
      <c r="AE32" s="108">
        <v>8366295</v>
      </c>
      <c r="AF32" s="17"/>
      <c r="AG32" s="17"/>
      <c r="AH32" s="17"/>
      <c r="AI32" s="17"/>
      <c r="AJ32" s="17"/>
      <c r="AK32" s="17"/>
      <c r="AL32" s="17"/>
      <c r="AM32" s="15"/>
      <c r="AN32" s="97">
        <v>5220136</v>
      </c>
      <c r="AO32" s="17"/>
      <c r="AP32" s="17"/>
      <c r="AQ32" s="17"/>
      <c r="AR32" s="17"/>
      <c r="AS32" s="17"/>
      <c r="AT32" s="17"/>
      <c r="AU32" s="17"/>
      <c r="AV32" s="16" t="str">
        <f t="shared" si="1"/>
        <v>PRESENTA</v>
      </c>
      <c r="AW32" s="33"/>
      <c r="AX32" s="16">
        <f t="shared" si="0"/>
        <v>0</v>
      </c>
    </row>
    <row r="33" spans="1:50" s="34" customFormat="1" ht="30.75" customHeight="1" x14ac:dyDescent="0.25">
      <c r="A33" s="20"/>
      <c r="B33" s="17">
        <v>27</v>
      </c>
      <c r="C33" s="15" t="s">
        <v>125</v>
      </c>
      <c r="D33" s="15" t="s">
        <v>126</v>
      </c>
      <c r="E33" s="15" t="s">
        <v>130</v>
      </c>
      <c r="F33" s="15" t="s">
        <v>131</v>
      </c>
      <c r="G33" s="15">
        <v>1</v>
      </c>
      <c r="H33" s="54"/>
      <c r="I33" s="55"/>
      <c r="J33" s="56"/>
      <c r="K33" s="17"/>
      <c r="L33" s="18"/>
      <c r="M33" s="17"/>
      <c r="N33" s="95">
        <v>50690430</v>
      </c>
      <c r="O33" s="17"/>
      <c r="P33" s="17"/>
      <c r="Q33" s="17"/>
      <c r="R33" s="17"/>
      <c r="S33" s="17"/>
      <c r="T33" s="17"/>
      <c r="U33" s="17"/>
      <c r="V33" s="17"/>
      <c r="W33" s="97"/>
      <c r="X33" s="17"/>
      <c r="Y33" s="17"/>
      <c r="Z33" s="17"/>
      <c r="AA33" s="17"/>
      <c r="AB33" s="17"/>
      <c r="AC33" s="15"/>
      <c r="AD33" s="98"/>
      <c r="AE33" s="17"/>
      <c r="AF33" s="17"/>
      <c r="AG33" s="17"/>
      <c r="AH33" s="17"/>
      <c r="AI33" s="17"/>
      <c r="AJ33" s="17"/>
      <c r="AK33" s="17"/>
      <c r="AL33" s="17"/>
      <c r="AM33" s="15"/>
      <c r="AN33" s="97">
        <v>60999400</v>
      </c>
      <c r="AO33" s="17"/>
      <c r="AP33" s="17"/>
      <c r="AQ33" s="17"/>
      <c r="AR33" s="17"/>
      <c r="AS33" s="17"/>
      <c r="AT33" s="17"/>
      <c r="AU33" s="17"/>
      <c r="AV33" s="16" t="str">
        <f t="shared" si="1"/>
        <v>PRESENTA</v>
      </c>
      <c r="AW33" s="24"/>
      <c r="AX33" s="16">
        <f t="shared" si="0"/>
        <v>0</v>
      </c>
    </row>
    <row r="34" spans="1:50" s="34" customFormat="1" ht="30.75" customHeight="1" x14ac:dyDescent="0.25">
      <c r="A34" s="20"/>
      <c r="B34" s="17">
        <v>28</v>
      </c>
      <c r="C34" s="15" t="s">
        <v>125</v>
      </c>
      <c r="D34" s="15" t="s">
        <v>126</v>
      </c>
      <c r="E34" s="15" t="s">
        <v>132</v>
      </c>
      <c r="F34" s="15" t="s">
        <v>133</v>
      </c>
      <c r="G34" s="15">
        <v>2</v>
      </c>
      <c r="H34" s="57"/>
      <c r="I34" s="57"/>
      <c r="J34" s="57"/>
      <c r="K34" s="15"/>
      <c r="L34" s="15"/>
      <c r="M34" s="15"/>
      <c r="N34" s="15"/>
      <c r="O34" s="15"/>
      <c r="P34" s="15"/>
      <c r="Q34" s="15"/>
      <c r="R34" s="15"/>
      <c r="S34" s="15"/>
      <c r="T34" s="15"/>
      <c r="U34" s="15"/>
      <c r="V34" s="15"/>
      <c r="W34" s="97"/>
      <c r="X34" s="15"/>
      <c r="Y34" s="15"/>
      <c r="Z34" s="15"/>
      <c r="AA34" s="15"/>
      <c r="AB34" s="15"/>
      <c r="AC34" s="15"/>
      <c r="AD34" s="98"/>
      <c r="AE34" s="15"/>
      <c r="AF34" s="15"/>
      <c r="AG34" s="15"/>
      <c r="AH34" s="15"/>
      <c r="AI34" s="15"/>
      <c r="AJ34" s="15"/>
      <c r="AK34" s="15"/>
      <c r="AL34" s="15"/>
      <c r="AM34" s="15"/>
      <c r="AN34" s="97">
        <v>68220320</v>
      </c>
      <c r="AO34" s="15"/>
      <c r="AP34" s="15"/>
      <c r="AQ34" s="15"/>
      <c r="AR34" s="15"/>
      <c r="AS34" s="15"/>
      <c r="AT34" s="15"/>
      <c r="AU34" s="15"/>
      <c r="AV34" s="16" t="str">
        <f t="shared" si="1"/>
        <v>PRESENTA</v>
      </c>
      <c r="AW34" s="15"/>
      <c r="AX34" s="16">
        <f t="shared" si="0"/>
        <v>0</v>
      </c>
    </row>
    <row r="35" spans="1:50" s="34" customFormat="1" ht="30.75" customHeight="1" x14ac:dyDescent="0.25">
      <c r="A35" s="20"/>
      <c r="B35" s="17">
        <v>29</v>
      </c>
      <c r="C35" s="15" t="s">
        <v>125</v>
      </c>
      <c r="D35" s="15" t="s">
        <v>126</v>
      </c>
      <c r="E35" s="15" t="s">
        <v>134</v>
      </c>
      <c r="F35" s="15" t="s">
        <v>135</v>
      </c>
      <c r="G35" s="15">
        <v>26</v>
      </c>
      <c r="H35" s="58"/>
      <c r="I35" s="58"/>
      <c r="J35" s="59"/>
      <c r="K35" s="17"/>
      <c r="L35" s="18"/>
      <c r="M35" s="17"/>
      <c r="N35" s="17"/>
      <c r="O35" s="17"/>
      <c r="P35" s="17"/>
      <c r="Q35" s="17"/>
      <c r="R35" s="17"/>
      <c r="S35" s="17"/>
      <c r="T35" s="17"/>
      <c r="U35" s="17"/>
      <c r="V35" s="17"/>
      <c r="W35" s="97"/>
      <c r="X35" s="17"/>
      <c r="Y35" s="17"/>
      <c r="Z35" s="17"/>
      <c r="AA35" s="17"/>
      <c r="AB35" s="17"/>
      <c r="AC35" s="108">
        <v>188848478</v>
      </c>
      <c r="AD35" s="98"/>
      <c r="AE35" s="108">
        <v>275577939</v>
      </c>
      <c r="AF35" s="17"/>
      <c r="AG35" s="17"/>
      <c r="AH35" s="17"/>
      <c r="AI35" s="17"/>
      <c r="AJ35" s="17"/>
      <c r="AK35" s="17"/>
      <c r="AL35" s="17"/>
      <c r="AM35" s="108">
        <v>216580000</v>
      </c>
      <c r="AN35" s="17"/>
      <c r="AO35" s="17"/>
      <c r="AP35" s="17"/>
      <c r="AQ35" s="17"/>
      <c r="AR35" s="99">
        <v>302902600</v>
      </c>
      <c r="AS35" s="17"/>
      <c r="AT35" s="17"/>
      <c r="AU35" s="17"/>
      <c r="AV35" s="16" t="str">
        <f t="shared" si="1"/>
        <v>PRESENTA</v>
      </c>
      <c r="AW35" s="15"/>
      <c r="AX35" s="16">
        <f t="shared" si="0"/>
        <v>0</v>
      </c>
    </row>
    <row r="36" spans="1:50" s="34" customFormat="1" ht="30.75" customHeight="1" x14ac:dyDescent="0.25">
      <c r="A36" s="20"/>
      <c r="B36" s="17">
        <v>30</v>
      </c>
      <c r="C36" s="15" t="s">
        <v>125</v>
      </c>
      <c r="D36" s="15" t="s">
        <v>126</v>
      </c>
      <c r="E36" s="15" t="s">
        <v>134</v>
      </c>
      <c r="F36" s="15" t="s">
        <v>138</v>
      </c>
      <c r="G36" s="15">
        <v>26</v>
      </c>
      <c r="H36" s="58"/>
      <c r="I36" s="58"/>
      <c r="J36" s="59"/>
      <c r="K36" s="17"/>
      <c r="L36" s="18"/>
      <c r="M36" s="95">
        <v>259832232.66</v>
      </c>
      <c r="N36" s="17"/>
      <c r="O36" s="17"/>
      <c r="P36" s="17"/>
      <c r="Q36" s="17"/>
      <c r="R36" s="17"/>
      <c r="S36" s="17"/>
      <c r="T36" s="17"/>
      <c r="U36" s="17"/>
      <c r="V36" s="17"/>
      <c r="W36" s="97"/>
      <c r="X36" s="17"/>
      <c r="Y36" s="17"/>
      <c r="Z36" s="17"/>
      <c r="AA36" s="17"/>
      <c r="AB36" s="17"/>
      <c r="AC36" s="15"/>
      <c r="AD36" s="98"/>
      <c r="AE36" s="110">
        <v>243311231.80000001</v>
      </c>
      <c r="AF36" s="17"/>
      <c r="AG36" s="17"/>
      <c r="AH36" s="17"/>
      <c r="AI36" s="17"/>
      <c r="AJ36" s="17"/>
      <c r="AK36" s="17"/>
      <c r="AL36" s="17"/>
      <c r="AM36" s="108">
        <v>191828000</v>
      </c>
      <c r="AN36" s="17"/>
      <c r="AO36" s="17"/>
      <c r="AP36" s="17"/>
      <c r="AQ36" s="17"/>
      <c r="AR36" s="99">
        <v>268868600</v>
      </c>
      <c r="AS36" s="17"/>
      <c r="AT36" s="17"/>
      <c r="AU36" s="17"/>
      <c r="AV36" s="16" t="str">
        <f t="shared" si="1"/>
        <v>PRESENTA</v>
      </c>
      <c r="AW36" s="15"/>
      <c r="AX36" s="16">
        <f t="shared" si="0"/>
        <v>0</v>
      </c>
    </row>
    <row r="37" spans="1:50" s="34" customFormat="1" ht="30.75" customHeight="1" x14ac:dyDescent="0.25">
      <c r="A37" s="20"/>
      <c r="B37" s="67">
        <v>31</v>
      </c>
      <c r="C37" s="15" t="s">
        <v>125</v>
      </c>
      <c r="D37" s="15" t="s">
        <v>126</v>
      </c>
      <c r="E37" s="15" t="s">
        <v>140</v>
      </c>
      <c r="F37" s="73" t="s">
        <v>141</v>
      </c>
      <c r="G37" s="73">
        <v>5</v>
      </c>
      <c r="H37" s="78"/>
      <c r="I37" s="78"/>
      <c r="J37" s="79"/>
      <c r="K37" s="67"/>
      <c r="L37" s="72"/>
      <c r="M37" s="67"/>
      <c r="N37" s="67"/>
      <c r="O37" s="67"/>
      <c r="P37" s="67"/>
      <c r="Q37" s="67"/>
      <c r="R37" s="67"/>
      <c r="S37" s="67"/>
      <c r="T37" s="67"/>
      <c r="U37" s="67"/>
      <c r="V37" s="67"/>
      <c r="W37" s="67"/>
      <c r="X37" s="67"/>
      <c r="Y37" s="67"/>
      <c r="Z37" s="67"/>
      <c r="AA37" s="67"/>
      <c r="AB37" s="67"/>
      <c r="AC37" s="73"/>
      <c r="AD37" s="98"/>
      <c r="AE37" s="67"/>
      <c r="AF37" s="67"/>
      <c r="AG37" s="67"/>
      <c r="AH37" s="67"/>
      <c r="AI37" s="67"/>
      <c r="AJ37" s="67"/>
      <c r="AK37" s="67"/>
      <c r="AL37" s="67"/>
      <c r="AM37" s="73"/>
      <c r="AN37" s="67"/>
      <c r="AO37" s="67"/>
      <c r="AP37" s="67"/>
      <c r="AQ37" s="67"/>
      <c r="AR37" s="67"/>
      <c r="AS37" s="67"/>
      <c r="AT37" s="67"/>
      <c r="AU37" s="67"/>
      <c r="AV37" s="16" t="str">
        <f t="shared" si="1"/>
        <v>DESIERTO</v>
      </c>
      <c r="AW37" s="91">
        <v>157859254</v>
      </c>
      <c r="AX37" s="74">
        <f t="shared" si="0"/>
        <v>0</v>
      </c>
    </row>
    <row r="38" spans="1:50" s="34" customFormat="1" ht="30.75" customHeight="1" x14ac:dyDescent="0.25">
      <c r="A38" s="20"/>
      <c r="B38" s="67">
        <v>32</v>
      </c>
      <c r="C38" s="15" t="s">
        <v>125</v>
      </c>
      <c r="D38" s="15" t="s">
        <v>126</v>
      </c>
      <c r="E38" s="15" t="s">
        <v>140</v>
      </c>
      <c r="F38" s="73" t="s">
        <v>142</v>
      </c>
      <c r="G38" s="73">
        <v>6</v>
      </c>
      <c r="H38" s="78"/>
      <c r="I38" s="78"/>
      <c r="J38" s="79"/>
      <c r="K38" s="67"/>
      <c r="L38" s="72"/>
      <c r="M38" s="67"/>
      <c r="N38" s="67"/>
      <c r="O38" s="67"/>
      <c r="P38" s="67"/>
      <c r="Q38" s="67"/>
      <c r="R38" s="67"/>
      <c r="S38" s="67"/>
      <c r="T38" s="67"/>
      <c r="U38" s="67"/>
      <c r="V38" s="67"/>
      <c r="W38" s="67"/>
      <c r="X38" s="67"/>
      <c r="Y38" s="67"/>
      <c r="Z38" s="67"/>
      <c r="AA38" s="67"/>
      <c r="AB38" s="67"/>
      <c r="AC38" s="73"/>
      <c r="AD38" s="98"/>
      <c r="AE38" s="67"/>
      <c r="AF38" s="67"/>
      <c r="AG38" s="67"/>
      <c r="AH38" s="67"/>
      <c r="AI38" s="67"/>
      <c r="AJ38" s="67"/>
      <c r="AK38" s="67"/>
      <c r="AL38" s="67"/>
      <c r="AM38" s="73"/>
      <c r="AN38" s="67"/>
      <c r="AO38" s="67"/>
      <c r="AP38" s="67"/>
      <c r="AQ38" s="67"/>
      <c r="AR38" s="67"/>
      <c r="AS38" s="67"/>
      <c r="AT38" s="67"/>
      <c r="AU38" s="67"/>
      <c r="AV38" s="16" t="str">
        <f t="shared" si="1"/>
        <v>DESIERTO</v>
      </c>
      <c r="AW38" s="91">
        <v>6680517</v>
      </c>
      <c r="AX38" s="74">
        <f t="shared" si="0"/>
        <v>0</v>
      </c>
    </row>
    <row r="39" spans="1:50" s="34" customFormat="1" ht="30.75" customHeight="1" x14ac:dyDescent="0.25">
      <c r="A39" s="20"/>
      <c r="B39" s="17">
        <v>33</v>
      </c>
      <c r="C39" s="15" t="s">
        <v>125</v>
      </c>
      <c r="D39" s="15" t="s">
        <v>143</v>
      </c>
      <c r="E39" s="15" t="s">
        <v>144</v>
      </c>
      <c r="F39" s="15" t="s">
        <v>145</v>
      </c>
      <c r="G39" s="30">
        <v>15</v>
      </c>
      <c r="H39" s="55"/>
      <c r="I39" s="55"/>
      <c r="J39" s="56"/>
      <c r="K39" s="17"/>
      <c r="L39" s="18"/>
      <c r="M39" s="17"/>
      <c r="N39" s="17"/>
      <c r="O39" s="17"/>
      <c r="P39" s="17"/>
      <c r="Q39" s="97"/>
      <c r="R39" s="17"/>
      <c r="S39" s="17"/>
      <c r="T39" s="17"/>
      <c r="U39" s="17"/>
      <c r="V39" s="17"/>
      <c r="W39" s="97"/>
      <c r="X39" s="17"/>
      <c r="Y39" s="17"/>
      <c r="Z39" s="17"/>
      <c r="AA39" s="17"/>
      <c r="AB39" s="17"/>
      <c r="AC39" s="15"/>
      <c r="AD39" s="98"/>
      <c r="AE39" s="110">
        <v>18210570</v>
      </c>
      <c r="AF39" s="17"/>
      <c r="AG39" s="17"/>
      <c r="AH39" s="17"/>
      <c r="AI39" s="17"/>
      <c r="AJ39" s="17"/>
      <c r="AK39" s="17"/>
      <c r="AL39" s="17"/>
      <c r="AM39" s="15"/>
      <c r="AN39" s="17"/>
      <c r="AO39" s="17"/>
      <c r="AP39" s="17"/>
      <c r="AQ39" s="17"/>
      <c r="AR39" s="17"/>
      <c r="AS39" s="17"/>
      <c r="AT39" s="17"/>
      <c r="AU39" s="17"/>
      <c r="AV39" s="16" t="str">
        <f t="shared" si="1"/>
        <v>PRESENTA</v>
      </c>
      <c r="AW39" s="33"/>
      <c r="AX39" s="16">
        <f t="shared" ref="AX39:AX70" si="2">COUNTIF(A39:AU39, "PRESENTA")</f>
        <v>0</v>
      </c>
    </row>
    <row r="40" spans="1:50" s="34" customFormat="1" ht="30.75" customHeight="1" x14ac:dyDescent="0.25">
      <c r="A40" s="20"/>
      <c r="B40" s="17">
        <v>34</v>
      </c>
      <c r="C40" s="15" t="s">
        <v>125</v>
      </c>
      <c r="D40" s="15" t="s">
        <v>143</v>
      </c>
      <c r="E40" s="15" t="s">
        <v>144</v>
      </c>
      <c r="F40" s="15" t="s">
        <v>146</v>
      </c>
      <c r="G40" s="30">
        <v>30</v>
      </c>
      <c r="H40" s="55"/>
      <c r="I40" s="55"/>
      <c r="J40" s="56"/>
      <c r="K40" s="17"/>
      <c r="L40" s="18"/>
      <c r="M40" s="17"/>
      <c r="N40" s="17"/>
      <c r="O40" s="17"/>
      <c r="P40" s="17"/>
      <c r="Q40" s="97"/>
      <c r="R40" s="17"/>
      <c r="S40" s="17"/>
      <c r="T40" s="17"/>
      <c r="U40" s="17"/>
      <c r="V40" s="17"/>
      <c r="W40" s="97"/>
      <c r="X40" s="17"/>
      <c r="Y40" s="17"/>
      <c r="Z40" s="17"/>
      <c r="AA40" s="17"/>
      <c r="AB40" s="17"/>
      <c r="AC40" s="15"/>
      <c r="AD40" s="98"/>
      <c r="AE40" s="110">
        <v>4326840</v>
      </c>
      <c r="AF40" s="17"/>
      <c r="AG40" s="17"/>
      <c r="AH40" s="17"/>
      <c r="AI40" s="17"/>
      <c r="AJ40" s="17"/>
      <c r="AK40" s="17"/>
      <c r="AL40" s="17"/>
      <c r="AM40" s="15"/>
      <c r="AN40" s="17"/>
      <c r="AO40" s="17"/>
      <c r="AP40" s="17"/>
      <c r="AQ40" s="17"/>
      <c r="AR40" s="17"/>
      <c r="AS40" s="17"/>
      <c r="AT40" s="17"/>
      <c r="AU40" s="17"/>
      <c r="AV40" s="16" t="str">
        <f t="shared" si="1"/>
        <v>PRESENTA</v>
      </c>
      <c r="AW40" s="33"/>
      <c r="AX40" s="16">
        <f t="shared" si="2"/>
        <v>0</v>
      </c>
    </row>
    <row r="41" spans="1:50" s="34" customFormat="1" ht="30.75" customHeight="1" x14ac:dyDescent="0.25">
      <c r="A41" s="20"/>
      <c r="B41" s="17">
        <v>35</v>
      </c>
      <c r="C41" s="15" t="s">
        <v>125</v>
      </c>
      <c r="D41" s="15" t="s">
        <v>143</v>
      </c>
      <c r="E41" s="15" t="s">
        <v>144</v>
      </c>
      <c r="F41" s="15" t="s">
        <v>147</v>
      </c>
      <c r="G41" s="30">
        <v>30</v>
      </c>
      <c r="H41" s="58"/>
      <c r="I41" s="58"/>
      <c r="J41" s="59"/>
      <c r="K41" s="17"/>
      <c r="L41" s="18"/>
      <c r="M41" s="17"/>
      <c r="N41" s="17"/>
      <c r="O41" s="17"/>
      <c r="P41" s="17"/>
      <c r="Q41" s="97"/>
      <c r="R41" s="17"/>
      <c r="S41" s="17"/>
      <c r="T41" s="17"/>
      <c r="U41" s="17"/>
      <c r="V41" s="17"/>
      <c r="W41" s="97"/>
      <c r="X41" s="17"/>
      <c r="Y41" s="17"/>
      <c r="Z41" s="17"/>
      <c r="AA41" s="17"/>
      <c r="AB41" s="17"/>
      <c r="AC41" s="15"/>
      <c r="AD41" s="98"/>
      <c r="AE41" s="110">
        <v>4869480</v>
      </c>
      <c r="AF41" s="17"/>
      <c r="AG41" s="17"/>
      <c r="AH41" s="17"/>
      <c r="AI41" s="17"/>
      <c r="AJ41" s="17"/>
      <c r="AK41" s="17"/>
      <c r="AL41" s="17"/>
      <c r="AM41" s="15"/>
      <c r="AN41" s="17"/>
      <c r="AO41" s="17"/>
      <c r="AP41" s="17"/>
      <c r="AQ41" s="17"/>
      <c r="AR41" s="17"/>
      <c r="AS41" s="17"/>
      <c r="AT41" s="17"/>
      <c r="AU41" s="17"/>
      <c r="AV41" s="16" t="str">
        <f t="shared" si="1"/>
        <v>PRESENTA</v>
      </c>
      <c r="AW41" s="33"/>
      <c r="AX41" s="16">
        <f t="shared" si="2"/>
        <v>0</v>
      </c>
    </row>
    <row r="42" spans="1:50" s="34" customFormat="1" ht="30.75" customHeight="1" x14ac:dyDescent="0.25">
      <c r="A42" s="20"/>
      <c r="B42" s="17">
        <v>36</v>
      </c>
      <c r="C42" s="15" t="s">
        <v>125</v>
      </c>
      <c r="D42" s="15" t="s">
        <v>143</v>
      </c>
      <c r="E42" s="15" t="s">
        <v>144</v>
      </c>
      <c r="F42" s="15" t="s">
        <v>148</v>
      </c>
      <c r="G42" s="30">
        <v>15</v>
      </c>
      <c r="H42" s="58"/>
      <c r="I42" s="58"/>
      <c r="J42" s="59"/>
      <c r="K42" s="17"/>
      <c r="L42" s="18"/>
      <c r="M42" s="17"/>
      <c r="N42" s="17"/>
      <c r="O42" s="17"/>
      <c r="P42" s="17"/>
      <c r="Q42" s="97"/>
      <c r="R42" s="17"/>
      <c r="S42" s="17"/>
      <c r="T42" s="17"/>
      <c r="U42" s="17"/>
      <c r="V42" s="17"/>
      <c r="W42" s="97"/>
      <c r="X42" s="17"/>
      <c r="Y42" s="17"/>
      <c r="Z42" s="17"/>
      <c r="AA42" s="17"/>
      <c r="AB42" s="17"/>
      <c r="AC42" s="15"/>
      <c r="AD42" s="98"/>
      <c r="AE42" s="110">
        <v>1717170</v>
      </c>
      <c r="AF42" s="17"/>
      <c r="AG42" s="17"/>
      <c r="AH42" s="17"/>
      <c r="AI42" s="17"/>
      <c r="AJ42" s="17"/>
      <c r="AK42" s="17"/>
      <c r="AL42" s="17"/>
      <c r="AM42" s="15"/>
      <c r="AN42" s="17"/>
      <c r="AO42" s="17"/>
      <c r="AP42" s="17"/>
      <c r="AQ42" s="17"/>
      <c r="AR42" s="17"/>
      <c r="AS42" s="17"/>
      <c r="AT42" s="17"/>
      <c r="AU42" s="17"/>
      <c r="AV42" s="16" t="str">
        <f t="shared" si="1"/>
        <v>PRESENTA</v>
      </c>
      <c r="AW42" s="26"/>
      <c r="AX42" s="16">
        <f t="shared" si="2"/>
        <v>0</v>
      </c>
    </row>
    <row r="43" spans="1:50" s="34" customFormat="1" ht="30.75" customHeight="1" x14ac:dyDescent="0.25">
      <c r="A43" s="20"/>
      <c r="B43" s="17">
        <v>37</v>
      </c>
      <c r="C43" s="15" t="s">
        <v>125</v>
      </c>
      <c r="D43" s="15" t="s">
        <v>143</v>
      </c>
      <c r="E43" s="15" t="s">
        <v>144</v>
      </c>
      <c r="F43" s="15" t="s">
        <v>149</v>
      </c>
      <c r="G43" s="15">
        <v>15</v>
      </c>
      <c r="H43" s="58"/>
      <c r="I43" s="58"/>
      <c r="J43" s="59"/>
      <c r="K43" s="17"/>
      <c r="L43" s="18"/>
      <c r="M43" s="17"/>
      <c r="N43" s="17"/>
      <c r="O43" s="17"/>
      <c r="P43" s="17"/>
      <c r="Q43" s="97"/>
      <c r="R43" s="17"/>
      <c r="S43" s="17"/>
      <c r="T43" s="17"/>
      <c r="U43" s="17"/>
      <c r="V43" s="17"/>
      <c r="W43" s="97"/>
      <c r="X43" s="17"/>
      <c r="Y43" s="17"/>
      <c r="Z43" s="17"/>
      <c r="AA43" s="17"/>
      <c r="AB43" s="17"/>
      <c r="AC43" s="15"/>
      <c r="AD43" s="98"/>
      <c r="AE43" s="108">
        <v>2654295</v>
      </c>
      <c r="AF43" s="17"/>
      <c r="AG43" s="17"/>
      <c r="AH43" s="17"/>
      <c r="AI43" s="17"/>
      <c r="AJ43" s="17"/>
      <c r="AK43" s="17"/>
      <c r="AL43" s="108">
        <v>2046395.4</v>
      </c>
      <c r="AM43" s="15"/>
      <c r="AN43" s="17"/>
      <c r="AO43" s="17"/>
      <c r="AP43" s="17"/>
      <c r="AQ43" s="17"/>
      <c r="AR43" s="17"/>
      <c r="AS43" s="17"/>
      <c r="AT43" s="17"/>
      <c r="AU43" s="17"/>
      <c r="AV43" s="16" t="str">
        <f t="shared" si="1"/>
        <v>PRESENTA</v>
      </c>
      <c r="AW43" s="33"/>
      <c r="AX43" s="16">
        <f t="shared" si="2"/>
        <v>0</v>
      </c>
    </row>
    <row r="44" spans="1:50" s="34" customFormat="1" ht="30.75" customHeight="1" x14ac:dyDescent="0.25">
      <c r="A44" s="20"/>
      <c r="B44" s="17">
        <v>38</v>
      </c>
      <c r="C44" s="15" t="s">
        <v>125</v>
      </c>
      <c r="D44" s="15" t="s">
        <v>143</v>
      </c>
      <c r="E44" s="15" t="s">
        <v>144</v>
      </c>
      <c r="F44" s="15" t="s">
        <v>150</v>
      </c>
      <c r="G44" s="30">
        <v>30</v>
      </c>
      <c r="H44" s="58"/>
      <c r="I44" s="58"/>
      <c r="J44" s="59"/>
      <c r="K44" s="17"/>
      <c r="L44" s="18"/>
      <c r="M44" s="17"/>
      <c r="N44" s="17"/>
      <c r="O44" s="17"/>
      <c r="P44" s="17"/>
      <c r="Q44" s="97"/>
      <c r="R44" s="17"/>
      <c r="S44" s="17"/>
      <c r="T44" s="17"/>
      <c r="U44" s="17"/>
      <c r="V44" s="17"/>
      <c r="W44" s="97"/>
      <c r="X44" s="17"/>
      <c r="Y44" s="17"/>
      <c r="Z44" s="17"/>
      <c r="AA44" s="17"/>
      <c r="AB44" s="17"/>
      <c r="AC44" s="15"/>
      <c r="AD44" s="98"/>
      <c r="AE44" s="110">
        <v>7807590</v>
      </c>
      <c r="AF44" s="17"/>
      <c r="AG44" s="17"/>
      <c r="AH44" s="17"/>
      <c r="AI44" s="17"/>
      <c r="AJ44" s="17"/>
      <c r="AK44" s="17"/>
      <c r="AL44" s="17"/>
      <c r="AM44" s="15"/>
      <c r="AN44" s="17"/>
      <c r="AO44" s="17"/>
      <c r="AP44" s="17"/>
      <c r="AQ44" s="17"/>
      <c r="AR44" s="17"/>
      <c r="AS44" s="17"/>
      <c r="AT44" s="17"/>
      <c r="AU44" s="17"/>
      <c r="AV44" s="16" t="str">
        <f t="shared" si="1"/>
        <v>PRESENTA</v>
      </c>
      <c r="AW44" s="33"/>
      <c r="AX44" s="16">
        <f t="shared" si="2"/>
        <v>0</v>
      </c>
    </row>
    <row r="45" spans="1:50" s="34" customFormat="1" ht="30.75" customHeight="1" x14ac:dyDescent="0.25">
      <c r="A45" s="20"/>
      <c r="B45" s="17">
        <v>39</v>
      </c>
      <c r="C45" s="15" t="s">
        <v>125</v>
      </c>
      <c r="D45" s="15" t="s">
        <v>143</v>
      </c>
      <c r="E45" s="15" t="s">
        <v>144</v>
      </c>
      <c r="F45" s="15" t="s">
        <v>151</v>
      </c>
      <c r="G45" s="30">
        <v>30</v>
      </c>
      <c r="H45" s="58"/>
      <c r="I45" s="58"/>
      <c r="J45" s="59"/>
      <c r="K45" s="17"/>
      <c r="L45" s="18"/>
      <c r="M45" s="17"/>
      <c r="N45" s="17"/>
      <c r="O45" s="17"/>
      <c r="P45" s="17"/>
      <c r="Q45" s="97"/>
      <c r="R45" s="17"/>
      <c r="S45" s="17"/>
      <c r="T45" s="17"/>
      <c r="U45" s="17"/>
      <c r="V45" s="17"/>
      <c r="W45" s="97"/>
      <c r="X45" s="17"/>
      <c r="Y45" s="17"/>
      <c r="Z45" s="17"/>
      <c r="AA45" s="17"/>
      <c r="AB45" s="17"/>
      <c r="AC45" s="15"/>
      <c r="AD45" s="98"/>
      <c r="AE45" s="110">
        <v>12059460</v>
      </c>
      <c r="AF45" s="17"/>
      <c r="AG45" s="17"/>
      <c r="AH45" s="17"/>
      <c r="AI45" s="17"/>
      <c r="AJ45" s="17"/>
      <c r="AK45" s="17"/>
      <c r="AL45" s="17"/>
      <c r="AM45" s="15"/>
      <c r="AN45" s="17"/>
      <c r="AO45" s="17"/>
      <c r="AP45" s="17"/>
      <c r="AQ45" s="17"/>
      <c r="AR45" s="17"/>
      <c r="AS45" s="17"/>
      <c r="AT45" s="17"/>
      <c r="AU45" s="17"/>
      <c r="AV45" s="16" t="str">
        <f t="shared" si="1"/>
        <v>PRESENTA</v>
      </c>
      <c r="AW45" s="33"/>
      <c r="AX45" s="16">
        <f t="shared" si="2"/>
        <v>0</v>
      </c>
    </row>
    <row r="46" spans="1:50" s="34" customFormat="1" ht="30.75" customHeight="1" x14ac:dyDescent="0.25">
      <c r="A46" s="20"/>
      <c r="B46" s="17">
        <v>40</v>
      </c>
      <c r="C46" s="15" t="s">
        <v>125</v>
      </c>
      <c r="D46" s="15" t="s">
        <v>152</v>
      </c>
      <c r="E46" s="30" t="s">
        <v>144</v>
      </c>
      <c r="F46" s="15" t="s">
        <v>153</v>
      </c>
      <c r="G46" s="31">
        <v>15</v>
      </c>
      <c r="H46" s="36"/>
      <c r="I46" s="36"/>
      <c r="J46" s="32"/>
      <c r="K46" s="17"/>
      <c r="L46" s="18"/>
      <c r="M46" s="17"/>
      <c r="N46" s="17"/>
      <c r="O46" s="17"/>
      <c r="P46" s="17"/>
      <c r="Q46" s="97"/>
      <c r="R46" s="17"/>
      <c r="S46" s="17"/>
      <c r="T46" s="17"/>
      <c r="U46" s="17"/>
      <c r="V46" s="17"/>
      <c r="W46" s="97"/>
      <c r="X46" s="17"/>
      <c r="Y46" s="17"/>
      <c r="Z46" s="17"/>
      <c r="AA46" s="17"/>
      <c r="AB46" s="17"/>
      <c r="AC46" s="15"/>
      <c r="AD46" s="98"/>
      <c r="AE46" s="110">
        <v>180697335</v>
      </c>
      <c r="AF46" s="17"/>
      <c r="AG46" s="17"/>
      <c r="AH46" s="17"/>
      <c r="AI46" s="95">
        <v>187425000</v>
      </c>
      <c r="AJ46" s="17"/>
      <c r="AK46" s="17"/>
      <c r="AL46" s="108">
        <v>162951614.69999999</v>
      </c>
      <c r="AM46" s="108">
        <v>105315000</v>
      </c>
      <c r="AN46" s="17"/>
      <c r="AO46" s="17"/>
      <c r="AP46" s="17"/>
      <c r="AQ46" s="17"/>
      <c r="AR46" s="17"/>
      <c r="AS46" s="17"/>
      <c r="AT46" s="17"/>
      <c r="AU46" s="17"/>
      <c r="AV46" s="16" t="str">
        <f t="shared" si="1"/>
        <v>PRESENTA</v>
      </c>
      <c r="AW46" s="33"/>
      <c r="AX46" s="16">
        <f t="shared" si="2"/>
        <v>0</v>
      </c>
    </row>
    <row r="47" spans="1:50" s="34" customFormat="1" ht="30.75" customHeight="1" x14ac:dyDescent="0.25">
      <c r="A47" s="20"/>
      <c r="B47" s="17">
        <v>41</v>
      </c>
      <c r="C47" s="15" t="s">
        <v>125</v>
      </c>
      <c r="D47" s="15" t="s">
        <v>152</v>
      </c>
      <c r="E47" s="15" t="s">
        <v>144</v>
      </c>
      <c r="F47" s="30" t="s">
        <v>154</v>
      </c>
      <c r="G47" s="30">
        <v>8</v>
      </c>
      <c r="H47" s="58"/>
      <c r="I47" s="58"/>
      <c r="J47" s="59"/>
      <c r="K47" s="17"/>
      <c r="L47" s="18"/>
      <c r="M47" s="17"/>
      <c r="N47" s="17"/>
      <c r="O47" s="17"/>
      <c r="P47" s="17"/>
      <c r="Q47" s="97"/>
      <c r="R47" s="17"/>
      <c r="S47" s="17"/>
      <c r="T47" s="17"/>
      <c r="U47" s="17"/>
      <c r="V47" s="17"/>
      <c r="W47" s="97"/>
      <c r="X47" s="17"/>
      <c r="Y47" s="17"/>
      <c r="Z47" s="17"/>
      <c r="AA47" s="17"/>
      <c r="AB47" s="17"/>
      <c r="AC47" s="15"/>
      <c r="AD47" s="98"/>
      <c r="AE47" s="110">
        <v>135171624</v>
      </c>
      <c r="AF47" s="17"/>
      <c r="AG47" s="17"/>
      <c r="AH47" s="17"/>
      <c r="AI47" s="95">
        <v>135184000</v>
      </c>
      <c r="AJ47" s="17"/>
      <c r="AK47" s="17"/>
      <c r="AL47" s="17"/>
      <c r="AM47" s="108">
        <v>89535600</v>
      </c>
      <c r="AN47" s="17"/>
      <c r="AO47" s="17"/>
      <c r="AP47" s="17"/>
      <c r="AQ47" s="17"/>
      <c r="AR47" s="17"/>
      <c r="AS47" s="17"/>
      <c r="AT47" s="17"/>
      <c r="AU47" s="17"/>
      <c r="AV47" s="16" t="str">
        <f t="shared" si="1"/>
        <v>PRESENTA</v>
      </c>
      <c r="AW47" s="37"/>
      <c r="AX47" s="16">
        <f t="shared" si="2"/>
        <v>0</v>
      </c>
    </row>
    <row r="48" spans="1:50" s="34" customFormat="1" ht="30.75" customHeight="1" x14ac:dyDescent="0.25">
      <c r="A48" s="20"/>
      <c r="B48" s="17">
        <v>42</v>
      </c>
      <c r="C48" s="15" t="s">
        <v>125</v>
      </c>
      <c r="D48" s="15" t="s">
        <v>152</v>
      </c>
      <c r="E48" s="15" t="s">
        <v>144</v>
      </c>
      <c r="F48" s="15" t="s">
        <v>156</v>
      </c>
      <c r="G48" s="30">
        <v>6</v>
      </c>
      <c r="H48" s="58"/>
      <c r="I48" s="58"/>
      <c r="J48" s="59"/>
      <c r="K48" s="17"/>
      <c r="L48" s="18"/>
      <c r="M48" s="17"/>
      <c r="N48" s="17"/>
      <c r="O48" s="17"/>
      <c r="P48" s="17"/>
      <c r="Q48" s="97"/>
      <c r="R48" s="17"/>
      <c r="S48" s="17"/>
      <c r="T48" s="17"/>
      <c r="U48" s="17"/>
      <c r="V48" s="17"/>
      <c r="W48" s="97"/>
      <c r="X48" s="17"/>
      <c r="Y48" s="17"/>
      <c r="Z48" s="17"/>
      <c r="AA48" s="17"/>
      <c r="AB48" s="17"/>
      <c r="AC48" s="15"/>
      <c r="AD48" s="98"/>
      <c r="AE48" s="110">
        <v>141833958</v>
      </c>
      <c r="AF48" s="17"/>
      <c r="AG48" s="17"/>
      <c r="AH48" s="17"/>
      <c r="AI48" s="95">
        <v>139230000</v>
      </c>
      <c r="AJ48" s="17"/>
      <c r="AK48" s="17"/>
      <c r="AL48" s="17"/>
      <c r="AM48" s="108">
        <v>99960000</v>
      </c>
      <c r="AN48" s="17"/>
      <c r="AO48" s="17"/>
      <c r="AP48" s="17"/>
      <c r="AQ48" s="17"/>
      <c r="AR48" s="17"/>
      <c r="AS48" s="17"/>
      <c r="AT48" s="17"/>
      <c r="AU48" s="17"/>
      <c r="AV48" s="16" t="str">
        <f t="shared" si="1"/>
        <v>PRESENTA</v>
      </c>
      <c r="AW48" s="35"/>
      <c r="AX48" s="16">
        <f t="shared" si="2"/>
        <v>0</v>
      </c>
    </row>
    <row r="49" spans="1:50" s="34" customFormat="1" ht="30.75" customHeight="1" x14ac:dyDescent="0.25">
      <c r="A49" s="20"/>
      <c r="B49" s="17">
        <v>43</v>
      </c>
      <c r="C49" s="15" t="s">
        <v>125</v>
      </c>
      <c r="D49" s="15" t="s">
        <v>152</v>
      </c>
      <c r="E49" s="15" t="s">
        <v>144</v>
      </c>
      <c r="F49" s="30" t="s">
        <v>157</v>
      </c>
      <c r="G49" s="30">
        <v>4</v>
      </c>
      <c r="H49" s="58"/>
      <c r="I49" s="58"/>
      <c r="J49" s="59"/>
      <c r="K49" s="17"/>
      <c r="L49" s="18"/>
      <c r="M49" s="17"/>
      <c r="N49" s="17"/>
      <c r="O49" s="17"/>
      <c r="P49" s="17"/>
      <c r="Q49" s="97"/>
      <c r="R49" s="95">
        <v>8568000</v>
      </c>
      <c r="S49" s="95">
        <v>7225680</v>
      </c>
      <c r="T49" s="17"/>
      <c r="U49" s="17"/>
      <c r="V49" s="17"/>
      <c r="W49" s="108">
        <v>7552692</v>
      </c>
      <c r="X49" s="17"/>
      <c r="Y49" s="17"/>
      <c r="Z49" s="17"/>
      <c r="AA49" s="17"/>
      <c r="AB49" s="17"/>
      <c r="AC49" s="15"/>
      <c r="AD49" s="98"/>
      <c r="AE49" s="17"/>
      <c r="AF49" s="17"/>
      <c r="AG49" s="17"/>
      <c r="AH49" s="17"/>
      <c r="AI49" s="95">
        <v>8996400</v>
      </c>
      <c r="AJ49" s="17"/>
      <c r="AK49" s="17"/>
      <c r="AL49" s="17"/>
      <c r="AM49" s="15"/>
      <c r="AN49" s="17"/>
      <c r="AO49" s="17"/>
      <c r="AP49" s="17"/>
      <c r="AQ49" s="17"/>
      <c r="AR49" s="17"/>
      <c r="AS49" s="17"/>
      <c r="AT49" s="17"/>
      <c r="AU49" s="17"/>
      <c r="AV49" s="16" t="str">
        <f t="shared" si="1"/>
        <v>PRESENTA</v>
      </c>
      <c r="AW49" s="35"/>
      <c r="AX49" s="16">
        <f t="shared" si="2"/>
        <v>0</v>
      </c>
    </row>
    <row r="50" spans="1:50" s="34" customFormat="1" ht="30.75" customHeight="1" x14ac:dyDescent="0.25">
      <c r="A50" s="20"/>
      <c r="B50" s="17">
        <v>44</v>
      </c>
      <c r="C50" s="15" t="s">
        <v>125</v>
      </c>
      <c r="D50" s="15" t="s">
        <v>152</v>
      </c>
      <c r="E50" s="15" t="s">
        <v>144</v>
      </c>
      <c r="F50" s="15" t="s">
        <v>159</v>
      </c>
      <c r="G50" s="30">
        <v>4</v>
      </c>
      <c r="H50" s="58"/>
      <c r="I50" s="58"/>
      <c r="J50" s="59"/>
      <c r="K50" s="17"/>
      <c r="L50" s="18"/>
      <c r="M50" s="17"/>
      <c r="N50" s="17"/>
      <c r="O50" s="17"/>
      <c r="P50" s="17"/>
      <c r="Q50" s="97"/>
      <c r="R50" s="17"/>
      <c r="S50" s="17"/>
      <c r="T50" s="17"/>
      <c r="U50" s="17"/>
      <c r="V50" s="17"/>
      <c r="W50" s="97"/>
      <c r="X50" s="17"/>
      <c r="Y50" s="17"/>
      <c r="Z50" s="17"/>
      <c r="AA50" s="17"/>
      <c r="AB50" s="17"/>
      <c r="AC50" s="15"/>
      <c r="AD50" s="98"/>
      <c r="AE50" s="17"/>
      <c r="AF50" s="17"/>
      <c r="AG50" s="17"/>
      <c r="AH50" s="17"/>
      <c r="AI50" s="95">
        <v>24104640</v>
      </c>
      <c r="AJ50" s="17"/>
      <c r="AK50" s="17"/>
      <c r="AL50" s="17"/>
      <c r="AM50" s="108">
        <v>23604840</v>
      </c>
      <c r="AN50" s="17"/>
      <c r="AO50" s="17"/>
      <c r="AP50" s="17"/>
      <c r="AQ50" s="17"/>
      <c r="AR50" s="17"/>
      <c r="AS50" s="17"/>
      <c r="AT50" s="17"/>
      <c r="AU50" s="17"/>
      <c r="AV50" s="16" t="str">
        <f t="shared" si="1"/>
        <v>PRESENTA</v>
      </c>
      <c r="AW50" s="35"/>
      <c r="AX50" s="16">
        <f t="shared" si="2"/>
        <v>0</v>
      </c>
    </row>
    <row r="51" spans="1:50" s="34" customFormat="1" ht="30.75" customHeight="1" x14ac:dyDescent="0.25">
      <c r="A51" s="20"/>
      <c r="B51" s="17">
        <v>45</v>
      </c>
      <c r="C51" s="15" t="s">
        <v>125</v>
      </c>
      <c r="D51" s="15" t="s">
        <v>152</v>
      </c>
      <c r="E51" s="15" t="s">
        <v>144</v>
      </c>
      <c r="F51" s="15" t="s">
        <v>161</v>
      </c>
      <c r="G51" s="30">
        <v>10</v>
      </c>
      <c r="H51" s="58"/>
      <c r="I51" s="58"/>
      <c r="J51" s="59"/>
      <c r="K51" s="17"/>
      <c r="L51" s="18"/>
      <c r="M51" s="17"/>
      <c r="N51" s="17"/>
      <c r="O51" s="17"/>
      <c r="P51" s="17"/>
      <c r="Q51" s="97"/>
      <c r="R51" s="17"/>
      <c r="S51" s="17"/>
      <c r="T51" s="17"/>
      <c r="U51" s="17"/>
      <c r="V51" s="17"/>
      <c r="W51" s="97"/>
      <c r="X51" s="17"/>
      <c r="Y51" s="17"/>
      <c r="Z51" s="17"/>
      <c r="AA51" s="17"/>
      <c r="AB51" s="17"/>
      <c r="AC51" s="108">
        <v>49476630</v>
      </c>
      <c r="AD51" s="98"/>
      <c r="AE51" s="110">
        <v>44539320</v>
      </c>
      <c r="AF51" s="17"/>
      <c r="AG51" s="17"/>
      <c r="AH51" s="17"/>
      <c r="AI51" s="95">
        <v>48790000</v>
      </c>
      <c r="AJ51" s="17"/>
      <c r="AK51" s="17"/>
      <c r="AL51" s="17"/>
      <c r="AM51" s="108">
        <v>42578200</v>
      </c>
      <c r="AN51" s="17"/>
      <c r="AO51" s="17"/>
      <c r="AP51" s="17"/>
      <c r="AQ51" s="17"/>
      <c r="AR51" s="17"/>
      <c r="AS51" s="17"/>
      <c r="AT51" s="17"/>
      <c r="AU51" s="17"/>
      <c r="AV51" s="16" t="str">
        <f t="shared" si="1"/>
        <v>PRESENTA</v>
      </c>
      <c r="AW51" s="35"/>
      <c r="AX51" s="16">
        <f t="shared" si="2"/>
        <v>0</v>
      </c>
    </row>
    <row r="52" spans="1:50" s="34" customFormat="1" ht="30.75" customHeight="1" x14ac:dyDescent="0.2">
      <c r="A52" s="20"/>
      <c r="B52" s="17">
        <v>46</v>
      </c>
      <c r="C52" s="15" t="s">
        <v>125</v>
      </c>
      <c r="D52" s="15" t="s">
        <v>152</v>
      </c>
      <c r="E52" s="15" t="s">
        <v>144</v>
      </c>
      <c r="F52" s="15" t="s">
        <v>164</v>
      </c>
      <c r="G52" s="30">
        <v>6</v>
      </c>
      <c r="H52" s="58"/>
      <c r="I52" s="58"/>
      <c r="J52" s="59"/>
      <c r="K52" s="17"/>
      <c r="L52" s="18"/>
      <c r="M52" s="17"/>
      <c r="N52" s="17"/>
      <c r="O52" s="17"/>
      <c r="P52" s="108">
        <v>21420000</v>
      </c>
      <c r="Q52" s="97"/>
      <c r="R52" s="17"/>
      <c r="S52" s="17"/>
      <c r="T52" s="17"/>
      <c r="U52" s="17"/>
      <c r="V52" s="17"/>
      <c r="W52" s="97"/>
      <c r="X52" s="17"/>
      <c r="Y52" s="17"/>
      <c r="Z52" s="17"/>
      <c r="AA52" s="17"/>
      <c r="AB52" s="17"/>
      <c r="AC52" s="108">
        <v>24623004</v>
      </c>
      <c r="AD52" s="98"/>
      <c r="AE52" s="17"/>
      <c r="AF52" s="17"/>
      <c r="AG52" s="17"/>
      <c r="AH52" s="17"/>
      <c r="AI52" s="95">
        <v>24561600</v>
      </c>
      <c r="AJ52" s="17"/>
      <c r="AK52" s="17"/>
      <c r="AL52" s="95">
        <v>22934536.799999997</v>
      </c>
      <c r="AM52" s="108">
        <v>19992000</v>
      </c>
      <c r="AN52" s="17"/>
      <c r="AO52" s="17"/>
      <c r="AP52" s="17"/>
      <c r="AQ52" s="17"/>
      <c r="AR52" s="17"/>
      <c r="AS52" s="17"/>
      <c r="AT52" s="17"/>
      <c r="AU52" s="17"/>
      <c r="AV52" s="16" t="str">
        <f t="shared" si="1"/>
        <v>PRESENTA</v>
      </c>
      <c r="AW52" s="38"/>
      <c r="AX52" s="16">
        <f t="shared" si="2"/>
        <v>0</v>
      </c>
    </row>
    <row r="53" spans="1:50" s="34" customFormat="1" ht="30.75" customHeight="1" x14ac:dyDescent="0.2">
      <c r="A53" s="20"/>
      <c r="B53" s="17">
        <v>47</v>
      </c>
      <c r="C53" s="15" t="s">
        <v>125</v>
      </c>
      <c r="D53" s="15" t="s">
        <v>152</v>
      </c>
      <c r="E53" s="15" t="s">
        <v>144</v>
      </c>
      <c r="F53" s="15" t="s">
        <v>166</v>
      </c>
      <c r="G53" s="30">
        <v>10</v>
      </c>
      <c r="H53" s="58"/>
      <c r="I53" s="58"/>
      <c r="J53" s="59"/>
      <c r="K53" s="17"/>
      <c r="L53" s="18"/>
      <c r="M53" s="17"/>
      <c r="N53" s="17"/>
      <c r="O53" s="17"/>
      <c r="P53" s="17"/>
      <c r="Q53" s="97"/>
      <c r="R53" s="17"/>
      <c r="S53" s="17"/>
      <c r="T53" s="17"/>
      <c r="U53" s="17"/>
      <c r="V53" s="17"/>
      <c r="W53" s="97"/>
      <c r="X53" s="17"/>
      <c r="Y53" s="17"/>
      <c r="Z53" s="17"/>
      <c r="AA53" s="17"/>
      <c r="AB53" s="17"/>
      <c r="AC53" s="108">
        <v>31061380</v>
      </c>
      <c r="AD53" s="98"/>
      <c r="AE53" s="110">
        <v>63945840</v>
      </c>
      <c r="AF53" s="17"/>
      <c r="AG53" s="17"/>
      <c r="AH53" s="17"/>
      <c r="AI53" s="17"/>
      <c r="AJ53" s="17"/>
      <c r="AK53" s="17"/>
      <c r="AL53" s="17"/>
      <c r="AM53" s="108">
        <v>46826500</v>
      </c>
      <c r="AN53" s="17"/>
      <c r="AO53" s="17"/>
      <c r="AP53" s="17"/>
      <c r="AQ53" s="17"/>
      <c r="AR53" s="17"/>
      <c r="AS53" s="17"/>
      <c r="AT53" s="17"/>
      <c r="AU53" s="17"/>
      <c r="AV53" s="16" t="str">
        <f t="shared" si="1"/>
        <v>PRESENTA</v>
      </c>
      <c r="AW53" s="38"/>
      <c r="AX53" s="16">
        <f t="shared" si="2"/>
        <v>0</v>
      </c>
    </row>
    <row r="54" spans="1:50" s="34" customFormat="1" ht="30.75" customHeight="1" x14ac:dyDescent="0.2">
      <c r="A54" s="20"/>
      <c r="B54" s="17">
        <v>48</v>
      </c>
      <c r="C54" s="15" t="s">
        <v>125</v>
      </c>
      <c r="D54" s="15" t="s">
        <v>152</v>
      </c>
      <c r="E54" s="15" t="s">
        <v>144</v>
      </c>
      <c r="F54" s="15" t="s">
        <v>169</v>
      </c>
      <c r="G54" s="30">
        <v>10</v>
      </c>
      <c r="H54" s="58"/>
      <c r="I54" s="58"/>
      <c r="J54" s="59"/>
      <c r="K54" s="17"/>
      <c r="L54" s="18"/>
      <c r="M54" s="17"/>
      <c r="N54" s="17"/>
      <c r="O54" s="17"/>
      <c r="P54" s="17"/>
      <c r="Q54" s="97"/>
      <c r="R54" s="17"/>
      <c r="S54" s="17"/>
      <c r="T54" s="17"/>
      <c r="U54" s="17"/>
      <c r="V54" s="17"/>
      <c r="W54" s="97"/>
      <c r="X54" s="17"/>
      <c r="Y54" s="17"/>
      <c r="Z54" s="17"/>
      <c r="AA54" s="17"/>
      <c r="AB54" s="17"/>
      <c r="AC54" s="15"/>
      <c r="AD54" s="98"/>
      <c r="AE54" s="110">
        <v>92554630</v>
      </c>
      <c r="AF54" s="17"/>
      <c r="AG54" s="17"/>
      <c r="AH54" s="17"/>
      <c r="AI54" s="95">
        <v>82110000</v>
      </c>
      <c r="AJ54" s="17"/>
      <c r="AK54" s="17"/>
      <c r="AL54" s="17"/>
      <c r="AM54" s="108">
        <v>66640000</v>
      </c>
      <c r="AN54" s="17"/>
      <c r="AO54" s="17"/>
      <c r="AP54" s="17"/>
      <c r="AQ54" s="17"/>
      <c r="AR54" s="17"/>
      <c r="AS54" s="17"/>
      <c r="AT54" s="17"/>
      <c r="AU54" s="17"/>
      <c r="AV54" s="16" t="str">
        <f t="shared" si="1"/>
        <v>PRESENTA</v>
      </c>
      <c r="AW54" s="38"/>
      <c r="AX54" s="16">
        <f t="shared" si="2"/>
        <v>0</v>
      </c>
    </row>
    <row r="55" spans="1:50" s="34" customFormat="1" ht="30.75" customHeight="1" x14ac:dyDescent="0.2">
      <c r="A55" s="20"/>
      <c r="B55" s="17">
        <v>49</v>
      </c>
      <c r="C55" s="15" t="s">
        <v>125</v>
      </c>
      <c r="D55" s="15" t="s">
        <v>171</v>
      </c>
      <c r="E55" s="15" t="s">
        <v>172</v>
      </c>
      <c r="F55" s="15" t="s">
        <v>173</v>
      </c>
      <c r="G55" s="30">
        <v>5</v>
      </c>
      <c r="H55" s="58"/>
      <c r="I55" s="58"/>
      <c r="J55" s="59"/>
      <c r="K55" s="17"/>
      <c r="L55" s="18"/>
      <c r="M55" s="17"/>
      <c r="N55" s="17"/>
      <c r="O55" s="17"/>
      <c r="P55" s="17"/>
      <c r="Q55" s="97"/>
      <c r="R55" s="17"/>
      <c r="S55" s="17"/>
      <c r="T55" s="17"/>
      <c r="U55" s="17"/>
      <c r="V55" s="17"/>
      <c r="W55" s="97"/>
      <c r="X55" s="17"/>
      <c r="Y55" s="17"/>
      <c r="Z55" s="17"/>
      <c r="AA55" s="17"/>
      <c r="AB55" s="17"/>
      <c r="AC55" s="15"/>
      <c r="AD55" s="98"/>
      <c r="AE55" s="17"/>
      <c r="AF55" s="17"/>
      <c r="AG55" s="17"/>
      <c r="AH55" s="17"/>
      <c r="AI55" s="95">
        <v>76755000</v>
      </c>
      <c r="AJ55" s="17"/>
      <c r="AK55" s="17"/>
      <c r="AL55" s="95">
        <v>63660025.799999997</v>
      </c>
      <c r="AM55" s="108">
        <v>83300000</v>
      </c>
      <c r="AN55" s="17"/>
      <c r="AO55" s="17"/>
      <c r="AP55" s="17"/>
      <c r="AQ55" s="17"/>
      <c r="AR55" s="17"/>
      <c r="AS55" s="17"/>
      <c r="AT55" s="17"/>
      <c r="AU55" s="17"/>
      <c r="AV55" s="16" t="str">
        <f t="shared" si="1"/>
        <v>PRESENTA</v>
      </c>
      <c r="AW55" s="38"/>
      <c r="AX55" s="16">
        <f t="shared" si="2"/>
        <v>0</v>
      </c>
    </row>
    <row r="56" spans="1:50" s="34" customFormat="1" ht="30.75" customHeight="1" x14ac:dyDescent="0.25">
      <c r="A56" s="20"/>
      <c r="B56" s="17">
        <v>50</v>
      </c>
      <c r="C56" s="15" t="s">
        <v>125</v>
      </c>
      <c r="D56" s="15" t="s">
        <v>171</v>
      </c>
      <c r="E56" s="15" t="s">
        <v>174</v>
      </c>
      <c r="F56" s="30" t="s">
        <v>175</v>
      </c>
      <c r="G56" s="30">
        <v>5</v>
      </c>
      <c r="H56" s="58"/>
      <c r="I56" s="58"/>
      <c r="J56" s="59"/>
      <c r="K56" s="17"/>
      <c r="L56" s="18"/>
      <c r="M56" s="17"/>
      <c r="N56" s="17"/>
      <c r="O56" s="17"/>
      <c r="P56" s="17"/>
      <c r="Q56" s="97"/>
      <c r="R56" s="17"/>
      <c r="S56" s="17"/>
      <c r="T56" s="17"/>
      <c r="U56" s="17"/>
      <c r="V56" s="17"/>
      <c r="W56" s="97"/>
      <c r="X56" s="17"/>
      <c r="Y56" s="17"/>
      <c r="Z56" s="17"/>
      <c r="AA56" s="17"/>
      <c r="AB56" s="17"/>
      <c r="AC56" s="15"/>
      <c r="AD56" s="98"/>
      <c r="AE56" s="110">
        <v>176338365</v>
      </c>
      <c r="AF56" s="17"/>
      <c r="AG56" s="17"/>
      <c r="AH56" s="17"/>
      <c r="AI56" s="95">
        <v>171955000</v>
      </c>
      <c r="AJ56" s="17"/>
      <c r="AK56" s="17"/>
      <c r="AL56" s="17"/>
      <c r="AM56" s="15"/>
      <c r="AN56" s="17"/>
      <c r="AO56" s="17"/>
      <c r="AP56" s="17"/>
      <c r="AQ56" s="17"/>
      <c r="AR56" s="17"/>
      <c r="AS56" s="17"/>
      <c r="AT56" s="17"/>
      <c r="AU56" s="17"/>
      <c r="AV56" s="16" t="str">
        <f t="shared" si="1"/>
        <v>PRESENTA</v>
      </c>
      <c r="AW56" s="35"/>
      <c r="AX56" s="16">
        <f t="shared" si="2"/>
        <v>0</v>
      </c>
    </row>
    <row r="57" spans="1:50" s="34" customFormat="1" ht="30.75" customHeight="1" x14ac:dyDescent="0.2">
      <c r="A57" s="20"/>
      <c r="B57" s="17">
        <v>51</v>
      </c>
      <c r="C57" s="15" t="s">
        <v>125</v>
      </c>
      <c r="D57" s="15" t="s">
        <v>176</v>
      </c>
      <c r="E57" s="15" t="s">
        <v>177</v>
      </c>
      <c r="F57" s="30" t="s">
        <v>178</v>
      </c>
      <c r="G57" s="30">
        <v>1</v>
      </c>
      <c r="H57" s="58"/>
      <c r="I57" s="58"/>
      <c r="J57" s="59"/>
      <c r="K57" s="17"/>
      <c r="L57" s="18"/>
      <c r="M57" s="17"/>
      <c r="N57" s="17"/>
      <c r="O57" s="17"/>
      <c r="P57" s="17"/>
      <c r="Q57" s="97"/>
      <c r="R57" s="17"/>
      <c r="S57" s="17"/>
      <c r="T57" s="17"/>
      <c r="U57" s="17"/>
      <c r="V57" s="17"/>
      <c r="W57" s="97"/>
      <c r="X57" s="17"/>
      <c r="Y57" s="17"/>
      <c r="Z57" s="17"/>
      <c r="AA57" s="17"/>
      <c r="AB57" s="17"/>
      <c r="AC57" s="15"/>
      <c r="AD57" s="98"/>
      <c r="AE57" s="17"/>
      <c r="AF57" s="17"/>
      <c r="AG57" s="17"/>
      <c r="AH57" s="108">
        <v>25344620</v>
      </c>
      <c r="AI57" s="95">
        <v>26537000</v>
      </c>
      <c r="AJ57" s="17"/>
      <c r="AK57" s="17"/>
      <c r="AL57" s="17"/>
      <c r="AM57" s="15"/>
      <c r="AN57" s="17"/>
      <c r="AO57" s="17"/>
      <c r="AP57" s="17"/>
      <c r="AQ57" s="17"/>
      <c r="AR57" s="17"/>
      <c r="AS57" s="17"/>
      <c r="AT57" s="17"/>
      <c r="AU57" s="17"/>
      <c r="AV57" s="16" t="str">
        <f t="shared" si="1"/>
        <v>PRESENTA</v>
      </c>
      <c r="AW57" s="38"/>
      <c r="AX57" s="16">
        <f t="shared" si="2"/>
        <v>0</v>
      </c>
    </row>
    <row r="58" spans="1:50" s="34" customFormat="1" ht="30.75" customHeight="1" x14ac:dyDescent="0.25">
      <c r="A58" s="20"/>
      <c r="B58" s="17">
        <v>52</v>
      </c>
      <c r="C58" s="15" t="s">
        <v>125</v>
      </c>
      <c r="D58" s="15" t="s">
        <v>180</v>
      </c>
      <c r="E58" s="15" t="s">
        <v>180</v>
      </c>
      <c r="F58" s="15" t="s">
        <v>181</v>
      </c>
      <c r="G58" s="30">
        <v>1</v>
      </c>
      <c r="H58" s="58"/>
      <c r="I58" s="58"/>
      <c r="J58" s="59"/>
      <c r="K58" s="17"/>
      <c r="L58" s="18"/>
      <c r="M58" s="17"/>
      <c r="N58" s="17"/>
      <c r="O58" s="17"/>
      <c r="P58" s="17"/>
      <c r="Q58" s="97"/>
      <c r="R58" s="17"/>
      <c r="S58" s="17"/>
      <c r="T58" s="17"/>
      <c r="U58" s="17"/>
      <c r="V58" s="17"/>
      <c r="W58" s="97"/>
      <c r="X58" s="17"/>
      <c r="Y58" s="17"/>
      <c r="Z58" s="17"/>
      <c r="AA58" s="17"/>
      <c r="AB58" s="17"/>
      <c r="AC58" s="97">
        <v>233637341</v>
      </c>
      <c r="AD58" s="98"/>
      <c r="AE58" s="100">
        <v>231302085</v>
      </c>
      <c r="AF58" s="97">
        <v>215000000</v>
      </c>
      <c r="AG58" s="17"/>
      <c r="AH58" s="17"/>
      <c r="AI58" s="17"/>
      <c r="AJ58" s="17"/>
      <c r="AK58" s="17"/>
      <c r="AL58" s="17"/>
      <c r="AM58" s="15"/>
      <c r="AN58" s="17"/>
      <c r="AO58" s="17"/>
      <c r="AP58" s="17"/>
      <c r="AQ58" s="17"/>
      <c r="AR58" s="17"/>
      <c r="AS58" s="17"/>
      <c r="AT58" s="17"/>
      <c r="AU58" s="17"/>
      <c r="AV58" s="16" t="str">
        <f t="shared" si="1"/>
        <v>PRESENTA</v>
      </c>
      <c r="AW58" s="37"/>
      <c r="AX58" s="16">
        <f t="shared" si="2"/>
        <v>0</v>
      </c>
    </row>
    <row r="59" spans="1:50" s="34" customFormat="1" ht="30.75" customHeight="1" x14ac:dyDescent="0.25">
      <c r="A59" s="20"/>
      <c r="B59" s="17">
        <v>53</v>
      </c>
      <c r="C59" s="15" t="s">
        <v>125</v>
      </c>
      <c r="D59" s="15" t="s">
        <v>183</v>
      </c>
      <c r="E59" s="15" t="s">
        <v>183</v>
      </c>
      <c r="F59" s="15" t="s">
        <v>184</v>
      </c>
      <c r="G59" s="30">
        <v>5</v>
      </c>
      <c r="H59" s="58"/>
      <c r="I59" s="58"/>
      <c r="J59" s="59"/>
      <c r="K59" s="17"/>
      <c r="L59" s="18"/>
      <c r="M59" s="17"/>
      <c r="N59" s="17"/>
      <c r="O59" s="17"/>
      <c r="P59" s="17"/>
      <c r="Q59" s="97"/>
      <c r="R59" s="17"/>
      <c r="S59" s="17"/>
      <c r="T59" s="17"/>
      <c r="U59" s="17"/>
      <c r="V59" s="17"/>
      <c r="W59" s="97"/>
      <c r="X59" s="17"/>
      <c r="Y59" s="17"/>
      <c r="Z59" s="17"/>
      <c r="AA59" s="17"/>
      <c r="AB59" s="17"/>
      <c r="AC59" s="108">
        <v>19837895</v>
      </c>
      <c r="AD59" s="98"/>
      <c r="AE59" s="17"/>
      <c r="AF59" s="17"/>
      <c r="AG59" s="17"/>
      <c r="AH59" s="17"/>
      <c r="AI59" s="95">
        <v>13090000</v>
      </c>
      <c r="AJ59" s="17"/>
      <c r="AK59" s="17"/>
      <c r="AL59" s="17"/>
      <c r="AM59" s="15"/>
      <c r="AN59" s="17"/>
      <c r="AO59" s="17"/>
      <c r="AP59" s="17"/>
      <c r="AQ59" s="17"/>
      <c r="AR59" s="17"/>
      <c r="AS59" s="17"/>
      <c r="AT59" s="17"/>
      <c r="AU59" s="17"/>
      <c r="AV59" s="16" t="str">
        <f t="shared" si="1"/>
        <v>PRESENTA</v>
      </c>
      <c r="AW59" s="39"/>
      <c r="AX59" s="16">
        <f t="shared" si="2"/>
        <v>0</v>
      </c>
    </row>
    <row r="60" spans="1:50" s="34" customFormat="1" ht="30.75" customHeight="1" x14ac:dyDescent="0.25">
      <c r="A60" s="20"/>
      <c r="B60" s="17">
        <v>54</v>
      </c>
      <c r="C60" s="15" t="s">
        <v>125</v>
      </c>
      <c r="D60" s="15" t="s">
        <v>186</v>
      </c>
      <c r="E60" s="15" t="s">
        <v>187</v>
      </c>
      <c r="F60" s="60" t="s">
        <v>188</v>
      </c>
      <c r="G60" s="30">
        <v>1</v>
      </c>
      <c r="H60" s="58"/>
      <c r="I60" s="58"/>
      <c r="J60" s="59"/>
      <c r="K60" s="17"/>
      <c r="L60" s="18"/>
      <c r="M60" s="17"/>
      <c r="N60" s="17"/>
      <c r="O60" s="17"/>
      <c r="P60" s="17"/>
      <c r="Q60" s="97"/>
      <c r="R60" s="17"/>
      <c r="S60" s="17"/>
      <c r="T60" s="17"/>
      <c r="U60" s="108">
        <v>152320000</v>
      </c>
      <c r="V60" s="17"/>
      <c r="W60" s="97"/>
      <c r="X60" s="17"/>
      <c r="Y60" s="17"/>
      <c r="Z60" s="17"/>
      <c r="AA60" s="108">
        <v>143990000</v>
      </c>
      <c r="AB60" s="108">
        <v>122468493</v>
      </c>
      <c r="AC60" s="15"/>
      <c r="AD60" s="109">
        <v>147727747.15000001</v>
      </c>
      <c r="AE60" s="17"/>
      <c r="AF60" s="17"/>
      <c r="AG60" s="17"/>
      <c r="AH60" s="17"/>
      <c r="AI60" s="17"/>
      <c r="AJ60" s="17"/>
      <c r="AK60" s="17"/>
      <c r="AL60" s="17"/>
      <c r="AM60" s="15"/>
      <c r="AN60" s="17"/>
      <c r="AO60" s="17"/>
      <c r="AP60" s="17"/>
      <c r="AQ60" s="17"/>
      <c r="AR60" s="17"/>
      <c r="AS60" s="17"/>
      <c r="AT60" s="17"/>
      <c r="AU60" s="17"/>
      <c r="AV60" s="16" t="str">
        <f t="shared" si="1"/>
        <v>PRESENTA</v>
      </c>
      <c r="AW60" s="39"/>
      <c r="AX60" s="16">
        <f t="shared" si="2"/>
        <v>0</v>
      </c>
    </row>
    <row r="61" spans="1:50" s="34" customFormat="1" ht="30.75" customHeight="1" x14ac:dyDescent="0.25">
      <c r="A61" s="20"/>
      <c r="B61" s="17">
        <v>55</v>
      </c>
      <c r="C61" s="15" t="s">
        <v>125</v>
      </c>
      <c r="D61" s="15" t="s">
        <v>190</v>
      </c>
      <c r="E61" s="61" t="s">
        <v>191</v>
      </c>
      <c r="F61" s="15" t="s">
        <v>192</v>
      </c>
      <c r="G61" s="30">
        <v>3</v>
      </c>
      <c r="H61" s="58"/>
      <c r="I61" s="58"/>
      <c r="J61" s="59"/>
      <c r="K61" s="95">
        <v>37485000</v>
      </c>
      <c r="L61" s="18"/>
      <c r="M61" s="17"/>
      <c r="N61" s="17"/>
      <c r="O61" s="17"/>
      <c r="P61" s="17"/>
      <c r="Q61" s="97"/>
      <c r="R61" s="17"/>
      <c r="S61" s="17"/>
      <c r="T61" s="17"/>
      <c r="U61" s="17"/>
      <c r="V61" s="17"/>
      <c r="W61" s="97"/>
      <c r="X61" s="17"/>
      <c r="Y61" s="17"/>
      <c r="Z61" s="17"/>
      <c r="AA61" s="108">
        <v>38163300</v>
      </c>
      <c r="AB61" s="108">
        <v>33567282</v>
      </c>
      <c r="AC61" s="15"/>
      <c r="AD61" s="98"/>
      <c r="AE61" s="17"/>
      <c r="AF61" s="17"/>
      <c r="AG61" s="17"/>
      <c r="AH61" s="17"/>
      <c r="AI61" s="17"/>
      <c r="AJ61" s="17"/>
      <c r="AK61" s="17"/>
      <c r="AL61" s="17"/>
      <c r="AM61" s="15"/>
      <c r="AN61" s="17"/>
      <c r="AO61" s="17"/>
      <c r="AP61" s="15" t="s">
        <v>374</v>
      </c>
      <c r="AQ61" s="17"/>
      <c r="AR61" s="17"/>
      <c r="AS61" s="17"/>
      <c r="AT61" s="17"/>
      <c r="AU61" s="17"/>
      <c r="AV61" s="16" t="str">
        <f t="shared" si="1"/>
        <v>PRESENTA</v>
      </c>
      <c r="AW61" s="40"/>
      <c r="AX61" s="16">
        <f t="shared" si="2"/>
        <v>0</v>
      </c>
    </row>
    <row r="62" spans="1:50" s="34" customFormat="1" ht="30.75" customHeight="1" x14ac:dyDescent="0.25">
      <c r="A62" s="20"/>
      <c r="B62" s="17">
        <v>56</v>
      </c>
      <c r="C62" s="15" t="s">
        <v>125</v>
      </c>
      <c r="D62" s="15" t="s">
        <v>190</v>
      </c>
      <c r="E62" s="61" t="s">
        <v>191</v>
      </c>
      <c r="F62" s="15" t="s">
        <v>193</v>
      </c>
      <c r="G62" s="30">
        <v>4</v>
      </c>
      <c r="H62" s="58"/>
      <c r="I62" s="58"/>
      <c r="J62" s="59"/>
      <c r="K62" s="15"/>
      <c r="L62" s="18"/>
      <c r="M62" s="95">
        <v>72082265.079999998</v>
      </c>
      <c r="N62" s="17"/>
      <c r="O62" s="17"/>
      <c r="P62" s="17"/>
      <c r="Q62" s="97"/>
      <c r="R62" s="17"/>
      <c r="S62" s="17"/>
      <c r="T62" s="17"/>
      <c r="U62" s="17"/>
      <c r="V62" s="17"/>
      <c r="W62" s="97"/>
      <c r="X62" s="17"/>
      <c r="Y62" s="17"/>
      <c r="Z62" s="17"/>
      <c r="AA62" s="17"/>
      <c r="AB62" s="108">
        <v>69198500</v>
      </c>
      <c r="AC62" s="15"/>
      <c r="AD62" s="98"/>
      <c r="AE62" s="17"/>
      <c r="AF62" s="17"/>
      <c r="AG62" s="17"/>
      <c r="AH62" s="17"/>
      <c r="AI62" s="17"/>
      <c r="AJ62" s="17"/>
      <c r="AK62" s="17"/>
      <c r="AL62" s="17"/>
      <c r="AM62" s="15"/>
      <c r="AN62" s="17"/>
      <c r="AO62" s="17"/>
      <c r="AP62" s="17"/>
      <c r="AQ62" s="17"/>
      <c r="AR62" s="17"/>
      <c r="AS62" s="17"/>
      <c r="AT62" s="17"/>
      <c r="AU62" s="17"/>
      <c r="AV62" s="16" t="str">
        <f t="shared" si="1"/>
        <v>PRESENTA</v>
      </c>
      <c r="AW62" s="15"/>
      <c r="AX62" s="16">
        <f t="shared" si="2"/>
        <v>0</v>
      </c>
    </row>
    <row r="63" spans="1:50" s="34" customFormat="1" ht="30.75" customHeight="1" x14ac:dyDescent="0.25">
      <c r="A63" s="20"/>
      <c r="B63" s="17">
        <v>57</v>
      </c>
      <c r="C63" s="15" t="s">
        <v>125</v>
      </c>
      <c r="D63" s="15" t="s">
        <v>190</v>
      </c>
      <c r="E63" s="61" t="s">
        <v>191</v>
      </c>
      <c r="F63" s="15" t="s">
        <v>196</v>
      </c>
      <c r="G63" s="30">
        <v>8</v>
      </c>
      <c r="H63" s="58"/>
      <c r="I63" s="58"/>
      <c r="J63" s="59"/>
      <c r="K63" s="95">
        <v>43792000</v>
      </c>
      <c r="L63" s="18"/>
      <c r="M63" s="95">
        <v>50708527.520000003</v>
      </c>
      <c r="N63" s="17"/>
      <c r="O63" s="17"/>
      <c r="P63" s="17"/>
      <c r="Q63" s="97"/>
      <c r="R63" s="17"/>
      <c r="S63" s="17"/>
      <c r="T63" s="17"/>
      <c r="U63" s="17"/>
      <c r="V63" s="17"/>
      <c r="W63" s="97"/>
      <c r="X63" s="17"/>
      <c r="Y63" s="17"/>
      <c r="Z63" s="17"/>
      <c r="AA63" s="108">
        <v>45886400</v>
      </c>
      <c r="AB63" s="108">
        <v>48173104</v>
      </c>
      <c r="AC63" s="15"/>
      <c r="AD63" s="98"/>
      <c r="AE63" s="17"/>
      <c r="AF63" s="17"/>
      <c r="AG63" s="17"/>
      <c r="AH63" s="17"/>
      <c r="AI63" s="17"/>
      <c r="AJ63" s="17"/>
      <c r="AK63" s="17"/>
      <c r="AL63" s="17"/>
      <c r="AM63" s="15"/>
      <c r="AN63" s="17"/>
      <c r="AO63" s="17"/>
      <c r="AP63" s="17"/>
      <c r="AQ63" s="17"/>
      <c r="AR63" s="17"/>
      <c r="AS63" s="17"/>
      <c r="AT63" s="17"/>
      <c r="AU63" s="17"/>
      <c r="AV63" s="16" t="str">
        <f t="shared" si="1"/>
        <v>PRESENTA</v>
      </c>
      <c r="AW63" s="15"/>
      <c r="AX63" s="16">
        <f t="shared" si="2"/>
        <v>0</v>
      </c>
    </row>
    <row r="64" spans="1:50" s="34" customFormat="1" ht="30.75" customHeight="1" x14ac:dyDescent="0.25">
      <c r="A64" s="20"/>
      <c r="B64" s="17">
        <v>58</v>
      </c>
      <c r="C64" s="15" t="s">
        <v>125</v>
      </c>
      <c r="D64" s="15" t="s">
        <v>190</v>
      </c>
      <c r="E64" s="61" t="s">
        <v>191</v>
      </c>
      <c r="F64" s="15" t="s">
        <v>200</v>
      </c>
      <c r="G64" s="30">
        <v>10</v>
      </c>
      <c r="H64" s="58"/>
      <c r="I64" s="58"/>
      <c r="J64" s="59"/>
      <c r="K64" s="15"/>
      <c r="L64" s="18"/>
      <c r="M64" s="96"/>
      <c r="N64" s="17"/>
      <c r="O64" s="17"/>
      <c r="P64" s="17"/>
      <c r="Q64" s="97"/>
      <c r="R64" s="17"/>
      <c r="S64" s="17"/>
      <c r="T64" s="17"/>
      <c r="U64" s="17"/>
      <c r="V64" s="17"/>
      <c r="W64" s="97"/>
      <c r="X64" s="17"/>
      <c r="Y64" s="17"/>
      <c r="Z64" s="17"/>
      <c r="AA64" s="108">
        <v>24633000</v>
      </c>
      <c r="AB64" s="108">
        <v>33537770</v>
      </c>
      <c r="AC64" s="15"/>
      <c r="AD64" s="98"/>
      <c r="AE64" s="17"/>
      <c r="AF64" s="17"/>
      <c r="AG64" s="17"/>
      <c r="AH64" s="17"/>
      <c r="AI64" s="17"/>
      <c r="AJ64" s="17"/>
      <c r="AK64" s="17"/>
      <c r="AL64" s="17"/>
      <c r="AM64" s="15"/>
      <c r="AN64" s="17"/>
      <c r="AO64" s="17"/>
      <c r="AP64" s="15" t="s">
        <v>375</v>
      </c>
      <c r="AQ64" s="17"/>
      <c r="AR64" s="17"/>
      <c r="AS64" s="17"/>
      <c r="AT64" s="17"/>
      <c r="AU64" s="17"/>
      <c r="AV64" s="16" t="str">
        <f t="shared" si="1"/>
        <v>PRESENTA</v>
      </c>
      <c r="AW64" s="15"/>
      <c r="AX64" s="16">
        <f t="shared" si="2"/>
        <v>0</v>
      </c>
    </row>
    <row r="65" spans="1:50" s="34" customFormat="1" ht="30.75" customHeight="1" x14ac:dyDescent="0.25">
      <c r="A65" s="20"/>
      <c r="B65" s="17">
        <v>59</v>
      </c>
      <c r="C65" s="15" t="s">
        <v>125</v>
      </c>
      <c r="D65" s="15" t="s">
        <v>190</v>
      </c>
      <c r="E65" s="61" t="s">
        <v>191</v>
      </c>
      <c r="F65" s="15" t="s">
        <v>202</v>
      </c>
      <c r="G65" s="30">
        <v>2</v>
      </c>
      <c r="H65" s="58"/>
      <c r="I65" s="58"/>
      <c r="J65" s="59"/>
      <c r="K65" s="95">
        <v>3808000</v>
      </c>
      <c r="L65" s="18"/>
      <c r="M65" s="95">
        <v>4373833.0999999996</v>
      </c>
      <c r="N65" s="17"/>
      <c r="O65" s="17"/>
      <c r="P65" s="17"/>
      <c r="Q65" s="97"/>
      <c r="R65" s="17"/>
      <c r="S65" s="17"/>
      <c r="T65" s="17"/>
      <c r="U65" s="17"/>
      <c r="V65" s="17"/>
      <c r="W65" s="97"/>
      <c r="X65" s="17"/>
      <c r="Y65" s="17"/>
      <c r="Z65" s="17"/>
      <c r="AA65" s="108">
        <v>2142000</v>
      </c>
      <c r="AB65" s="108">
        <v>3936282</v>
      </c>
      <c r="AC65" s="15"/>
      <c r="AD65" s="98"/>
      <c r="AE65" s="17"/>
      <c r="AF65" s="17"/>
      <c r="AG65" s="17"/>
      <c r="AH65" s="17"/>
      <c r="AI65" s="17"/>
      <c r="AJ65" s="17"/>
      <c r="AK65" s="17"/>
      <c r="AL65" s="17"/>
      <c r="AM65" s="15"/>
      <c r="AN65" s="17"/>
      <c r="AO65" s="17"/>
      <c r="AP65" s="15" t="s">
        <v>376</v>
      </c>
      <c r="AQ65" s="17"/>
      <c r="AR65" s="17"/>
      <c r="AS65" s="17"/>
      <c r="AT65" s="17"/>
      <c r="AU65" s="17"/>
      <c r="AV65" s="16" t="str">
        <f t="shared" si="1"/>
        <v>PRESENTA</v>
      </c>
      <c r="AW65" s="15"/>
      <c r="AX65" s="16">
        <f t="shared" si="2"/>
        <v>0</v>
      </c>
    </row>
    <row r="66" spans="1:50" s="34" customFormat="1" ht="30.75" customHeight="1" x14ac:dyDescent="0.25">
      <c r="A66" s="20"/>
      <c r="B66" s="17">
        <v>60</v>
      </c>
      <c r="C66" s="15" t="s">
        <v>125</v>
      </c>
      <c r="D66" s="15" t="s">
        <v>190</v>
      </c>
      <c r="E66" s="61" t="s">
        <v>191</v>
      </c>
      <c r="F66" s="15" t="s">
        <v>205</v>
      </c>
      <c r="G66" s="30">
        <v>4</v>
      </c>
      <c r="H66" s="58"/>
      <c r="I66" s="58"/>
      <c r="J66" s="59"/>
      <c r="K66" s="95">
        <v>2380000</v>
      </c>
      <c r="L66" s="18"/>
      <c r="M66" s="96"/>
      <c r="N66" s="17"/>
      <c r="O66" s="17"/>
      <c r="P66" s="17"/>
      <c r="Q66" s="97"/>
      <c r="R66" s="17"/>
      <c r="S66" s="17"/>
      <c r="T66" s="17"/>
      <c r="U66" s="17"/>
      <c r="V66" s="17"/>
      <c r="W66" s="97"/>
      <c r="X66" s="17"/>
      <c r="Y66" s="17"/>
      <c r="Z66" s="17"/>
      <c r="AA66" s="108">
        <v>2808400</v>
      </c>
      <c r="AB66" s="108">
        <v>2620380</v>
      </c>
      <c r="AC66" s="15"/>
      <c r="AD66" s="98"/>
      <c r="AE66" s="17"/>
      <c r="AF66" s="17"/>
      <c r="AG66" s="17"/>
      <c r="AH66" s="17"/>
      <c r="AI66" s="17"/>
      <c r="AJ66" s="17"/>
      <c r="AK66" s="17"/>
      <c r="AL66" s="17"/>
      <c r="AM66" s="15"/>
      <c r="AN66" s="17"/>
      <c r="AO66" s="17"/>
      <c r="AP66" s="17"/>
      <c r="AQ66" s="17"/>
      <c r="AR66" s="17"/>
      <c r="AS66" s="17"/>
      <c r="AT66" s="17"/>
      <c r="AU66" s="17"/>
      <c r="AV66" s="16" t="str">
        <f t="shared" si="1"/>
        <v>PRESENTA</v>
      </c>
      <c r="AW66" s="15"/>
      <c r="AX66" s="16">
        <f t="shared" si="2"/>
        <v>0</v>
      </c>
    </row>
    <row r="67" spans="1:50" s="34" customFormat="1" ht="30.75" customHeight="1" x14ac:dyDescent="0.25">
      <c r="A67" s="20"/>
      <c r="B67" s="17">
        <v>61</v>
      </c>
      <c r="C67" s="15" t="s">
        <v>125</v>
      </c>
      <c r="D67" s="15" t="s">
        <v>190</v>
      </c>
      <c r="E67" s="61" t="s">
        <v>191</v>
      </c>
      <c r="F67" s="15" t="s">
        <v>207</v>
      </c>
      <c r="G67" s="30">
        <v>1</v>
      </c>
      <c r="H67" s="58"/>
      <c r="I67" s="58"/>
      <c r="J67" s="59"/>
      <c r="K67" s="17"/>
      <c r="L67" s="18"/>
      <c r="M67" s="96"/>
      <c r="N67" s="17"/>
      <c r="O67" s="17"/>
      <c r="P67" s="17"/>
      <c r="Q67" s="97"/>
      <c r="R67" s="17"/>
      <c r="S67" s="17"/>
      <c r="T67" s="17"/>
      <c r="U67" s="17"/>
      <c r="V67" s="17"/>
      <c r="W67" s="97"/>
      <c r="X67" s="17"/>
      <c r="Y67" s="17"/>
      <c r="Z67" s="17"/>
      <c r="AA67" s="17"/>
      <c r="AB67" s="108">
        <v>10388700</v>
      </c>
      <c r="AC67" s="15"/>
      <c r="AD67" s="98"/>
      <c r="AE67" s="17"/>
      <c r="AF67" s="17"/>
      <c r="AG67" s="17"/>
      <c r="AH67" s="17"/>
      <c r="AI67" s="17"/>
      <c r="AJ67" s="17"/>
      <c r="AK67" s="17"/>
      <c r="AL67" s="17"/>
      <c r="AM67" s="15"/>
      <c r="AN67" s="17"/>
      <c r="AO67" s="17"/>
      <c r="AP67" s="17"/>
      <c r="AQ67" s="17"/>
      <c r="AR67" s="17"/>
      <c r="AS67" s="17"/>
      <c r="AT67" s="17"/>
      <c r="AU67" s="17"/>
      <c r="AV67" s="16" t="str">
        <f t="shared" si="1"/>
        <v>PRESENTA</v>
      </c>
      <c r="AW67" s="15"/>
      <c r="AX67" s="16">
        <f t="shared" si="2"/>
        <v>0</v>
      </c>
    </row>
    <row r="68" spans="1:50" s="34" customFormat="1" ht="30.75" customHeight="1" x14ac:dyDescent="0.25">
      <c r="A68" s="20"/>
      <c r="B68" s="17">
        <v>62</v>
      </c>
      <c r="C68" s="15" t="s">
        <v>125</v>
      </c>
      <c r="D68" s="15" t="s">
        <v>190</v>
      </c>
      <c r="E68" s="61" t="s">
        <v>191</v>
      </c>
      <c r="F68" s="15" t="s">
        <v>208</v>
      </c>
      <c r="G68" s="30">
        <v>1</v>
      </c>
      <c r="H68" s="58"/>
      <c r="I68" s="58"/>
      <c r="J68" s="59"/>
      <c r="K68" s="17"/>
      <c r="L68" s="18"/>
      <c r="M68" s="96"/>
      <c r="N68" s="17"/>
      <c r="O68" s="17"/>
      <c r="P68" s="17"/>
      <c r="Q68" s="97"/>
      <c r="R68" s="17"/>
      <c r="S68" s="17"/>
      <c r="T68" s="17"/>
      <c r="U68" s="17"/>
      <c r="V68" s="17"/>
      <c r="W68" s="97"/>
      <c r="X68" s="17"/>
      <c r="Y68" s="17"/>
      <c r="Z68" s="17"/>
      <c r="AA68" s="108">
        <v>8746500</v>
      </c>
      <c r="AB68" s="108">
        <v>21931700</v>
      </c>
      <c r="AC68" s="15"/>
      <c r="AD68" s="98"/>
      <c r="AE68" s="17"/>
      <c r="AF68" s="17"/>
      <c r="AG68" s="17"/>
      <c r="AH68" s="17"/>
      <c r="AI68" s="17"/>
      <c r="AJ68" s="17"/>
      <c r="AK68" s="17"/>
      <c r="AL68" s="17"/>
      <c r="AM68" s="15"/>
      <c r="AN68" s="17"/>
      <c r="AO68" s="17"/>
      <c r="AP68" s="17"/>
      <c r="AQ68" s="17"/>
      <c r="AR68" s="17"/>
      <c r="AS68" s="17"/>
      <c r="AT68" s="17"/>
      <c r="AU68" s="17"/>
      <c r="AV68" s="16" t="str">
        <f t="shared" si="1"/>
        <v>PRESENTA</v>
      </c>
      <c r="AW68" s="15"/>
      <c r="AX68" s="16">
        <f t="shared" si="2"/>
        <v>0</v>
      </c>
    </row>
    <row r="69" spans="1:50" s="34" customFormat="1" ht="30.75" customHeight="1" x14ac:dyDescent="0.25">
      <c r="A69" s="20"/>
      <c r="B69" s="17">
        <v>63</v>
      </c>
      <c r="C69" s="15" t="s">
        <v>125</v>
      </c>
      <c r="D69" s="15" t="s">
        <v>190</v>
      </c>
      <c r="E69" s="61" t="s">
        <v>191</v>
      </c>
      <c r="F69" s="15" t="s">
        <v>210</v>
      </c>
      <c r="G69" s="30">
        <v>5</v>
      </c>
      <c r="H69" s="58"/>
      <c r="I69" s="58"/>
      <c r="J69" s="59"/>
      <c r="K69" s="17"/>
      <c r="L69" s="18"/>
      <c r="M69" s="96"/>
      <c r="N69" s="17"/>
      <c r="O69" s="17"/>
      <c r="P69" s="17"/>
      <c r="Q69" s="97"/>
      <c r="R69" s="17"/>
      <c r="S69" s="17"/>
      <c r="T69" s="17"/>
      <c r="U69" s="17"/>
      <c r="V69" s="17"/>
      <c r="W69" s="97"/>
      <c r="X69" s="17"/>
      <c r="Y69" s="17"/>
      <c r="Z69" s="17"/>
      <c r="AA69" s="108">
        <v>27786500</v>
      </c>
      <c r="AB69" s="108">
        <v>28104230</v>
      </c>
      <c r="AC69" s="15"/>
      <c r="AD69" s="98"/>
      <c r="AE69" s="17"/>
      <c r="AF69" s="17"/>
      <c r="AG69" s="17"/>
      <c r="AH69" s="17"/>
      <c r="AI69" s="17"/>
      <c r="AJ69" s="17"/>
      <c r="AK69" s="17"/>
      <c r="AL69" s="17"/>
      <c r="AM69" s="15"/>
      <c r="AN69" s="17"/>
      <c r="AO69" s="17"/>
      <c r="AP69" s="15" t="s">
        <v>377</v>
      </c>
      <c r="AQ69" s="17"/>
      <c r="AR69" s="17"/>
      <c r="AS69" s="17"/>
      <c r="AT69" s="17"/>
      <c r="AU69" s="17"/>
      <c r="AV69" s="16" t="str">
        <f t="shared" si="1"/>
        <v>PRESENTA</v>
      </c>
      <c r="AW69" s="15"/>
      <c r="AX69" s="16">
        <f t="shared" si="2"/>
        <v>0</v>
      </c>
    </row>
    <row r="70" spans="1:50" s="34" customFormat="1" ht="30.75" customHeight="1" x14ac:dyDescent="0.25">
      <c r="A70" s="20"/>
      <c r="B70" s="17">
        <v>64</v>
      </c>
      <c r="C70" s="15" t="s">
        <v>125</v>
      </c>
      <c r="D70" s="15" t="s">
        <v>211</v>
      </c>
      <c r="E70" s="61" t="s">
        <v>212</v>
      </c>
      <c r="F70" s="15" t="s">
        <v>213</v>
      </c>
      <c r="G70" s="30">
        <v>1</v>
      </c>
      <c r="H70" s="58"/>
      <c r="I70" s="58"/>
      <c r="J70" s="59"/>
      <c r="K70" s="17"/>
      <c r="L70" s="18"/>
      <c r="M70" s="96"/>
      <c r="N70" s="17"/>
      <c r="O70" s="17"/>
      <c r="P70" s="17"/>
      <c r="Q70" s="97"/>
      <c r="R70" s="17"/>
      <c r="S70" s="17"/>
      <c r="T70" s="17"/>
      <c r="U70" s="17"/>
      <c r="V70" s="17"/>
      <c r="W70" s="97"/>
      <c r="X70" s="17"/>
      <c r="Y70" s="95">
        <v>35081200</v>
      </c>
      <c r="Z70" s="17"/>
      <c r="AA70" s="17"/>
      <c r="AB70" s="17"/>
      <c r="AC70" s="15"/>
      <c r="AD70" s="98"/>
      <c r="AE70" s="17"/>
      <c r="AF70" s="17"/>
      <c r="AG70" s="17"/>
      <c r="AH70" s="17"/>
      <c r="AI70" s="17"/>
      <c r="AJ70" s="17"/>
      <c r="AK70" s="17"/>
      <c r="AL70" s="17"/>
      <c r="AM70" s="15"/>
      <c r="AN70" s="17"/>
      <c r="AO70" s="17"/>
      <c r="AP70" s="17"/>
      <c r="AQ70" s="17"/>
      <c r="AR70" s="17"/>
      <c r="AS70" s="17"/>
      <c r="AT70" s="17"/>
      <c r="AU70" s="17"/>
      <c r="AV70" s="16" t="str">
        <f t="shared" si="1"/>
        <v>PRESENTA</v>
      </c>
      <c r="AW70" s="24"/>
      <c r="AX70" s="16">
        <f t="shared" si="2"/>
        <v>0</v>
      </c>
    </row>
    <row r="71" spans="1:50" s="34" customFormat="1" ht="30.75" customHeight="1" x14ac:dyDescent="0.25">
      <c r="A71" s="20"/>
      <c r="B71" s="17">
        <v>65</v>
      </c>
      <c r="C71" s="15" t="s">
        <v>125</v>
      </c>
      <c r="D71" s="15" t="s">
        <v>211</v>
      </c>
      <c r="E71" s="61" t="s">
        <v>212</v>
      </c>
      <c r="F71" s="15" t="s">
        <v>214</v>
      </c>
      <c r="G71" s="30">
        <v>1</v>
      </c>
      <c r="H71" s="58"/>
      <c r="I71" s="58"/>
      <c r="J71" s="59"/>
      <c r="K71" s="17"/>
      <c r="L71" s="18"/>
      <c r="M71" s="96"/>
      <c r="N71" s="17"/>
      <c r="O71" s="17"/>
      <c r="P71" s="17"/>
      <c r="Q71" s="97"/>
      <c r="R71" s="17"/>
      <c r="S71" s="17"/>
      <c r="T71" s="17"/>
      <c r="U71" s="17"/>
      <c r="V71" s="17"/>
      <c r="W71" s="97"/>
      <c r="X71" s="17"/>
      <c r="Y71" s="95">
        <v>69469820</v>
      </c>
      <c r="Z71" s="17"/>
      <c r="AA71" s="17"/>
      <c r="AB71" s="17"/>
      <c r="AC71" s="15"/>
      <c r="AD71" s="98"/>
      <c r="AE71" s="17"/>
      <c r="AF71" s="17"/>
      <c r="AG71" s="17"/>
      <c r="AH71" s="17"/>
      <c r="AI71" s="17"/>
      <c r="AJ71" s="17"/>
      <c r="AK71" s="17"/>
      <c r="AL71" s="17"/>
      <c r="AM71" s="15"/>
      <c r="AN71" s="17"/>
      <c r="AO71" s="17"/>
      <c r="AP71" s="17"/>
      <c r="AQ71" s="17"/>
      <c r="AR71" s="17"/>
      <c r="AS71" s="17"/>
      <c r="AT71" s="17"/>
      <c r="AU71" s="17"/>
      <c r="AV71" s="16" t="str">
        <f t="shared" si="1"/>
        <v>PRESENTA</v>
      </c>
      <c r="AW71" s="35"/>
      <c r="AX71" s="16">
        <f t="shared" ref="AX71:AX102" si="3">COUNTIF(A71:AU71, "PRESENTA")</f>
        <v>0</v>
      </c>
    </row>
    <row r="72" spans="1:50" s="34" customFormat="1" ht="30.75" customHeight="1" x14ac:dyDescent="0.25">
      <c r="A72" s="20"/>
      <c r="B72" s="17">
        <v>66</v>
      </c>
      <c r="C72" s="15" t="s">
        <v>125</v>
      </c>
      <c r="D72" s="15" t="s">
        <v>211</v>
      </c>
      <c r="E72" s="61" t="s">
        <v>212</v>
      </c>
      <c r="F72" s="15" t="s">
        <v>215</v>
      </c>
      <c r="G72" s="30">
        <v>1</v>
      </c>
      <c r="H72" s="58"/>
      <c r="I72" s="58"/>
      <c r="J72" s="59"/>
      <c r="K72" s="17"/>
      <c r="L72" s="18"/>
      <c r="M72" s="96"/>
      <c r="N72" s="17"/>
      <c r="O72" s="17"/>
      <c r="P72" s="17"/>
      <c r="Q72" s="97"/>
      <c r="R72" s="17"/>
      <c r="S72" s="17"/>
      <c r="T72" s="17"/>
      <c r="U72" s="17"/>
      <c r="V72" s="17"/>
      <c r="W72" s="97"/>
      <c r="X72" s="17"/>
      <c r="Y72" s="95">
        <v>32308500</v>
      </c>
      <c r="Z72" s="17"/>
      <c r="AA72" s="17"/>
      <c r="AB72" s="17"/>
      <c r="AC72" s="15"/>
      <c r="AD72" s="98"/>
      <c r="AE72" s="17"/>
      <c r="AF72" s="17"/>
      <c r="AG72" s="17"/>
      <c r="AH72" s="17"/>
      <c r="AI72" s="17"/>
      <c r="AJ72" s="17"/>
      <c r="AK72" s="17"/>
      <c r="AL72" s="17"/>
      <c r="AM72" s="15"/>
      <c r="AN72" s="17"/>
      <c r="AO72" s="17"/>
      <c r="AP72" s="17"/>
      <c r="AQ72" s="17"/>
      <c r="AR72" s="17"/>
      <c r="AS72" s="17"/>
      <c r="AT72" s="17"/>
      <c r="AU72" s="17"/>
      <c r="AV72" s="16" t="str">
        <f t="shared" ref="AV72:AV98" si="4">IF(OR(COUNTIF(H72:AU72, "presenta")&gt;0, COUNT(H72:AU72)&gt;0), "PRESENTA", "DESIERTO")</f>
        <v>PRESENTA</v>
      </c>
      <c r="AW72" s="35"/>
      <c r="AX72" s="16">
        <f t="shared" si="3"/>
        <v>0</v>
      </c>
    </row>
    <row r="73" spans="1:50" s="34" customFormat="1" ht="30.75" customHeight="1" x14ac:dyDescent="0.25">
      <c r="A73" s="20"/>
      <c r="B73" s="67">
        <v>67</v>
      </c>
      <c r="C73" s="15" t="s">
        <v>125</v>
      </c>
      <c r="D73" s="15" t="s">
        <v>211</v>
      </c>
      <c r="E73" s="61" t="s">
        <v>212</v>
      </c>
      <c r="F73" s="73" t="s">
        <v>216</v>
      </c>
      <c r="G73" s="68">
        <v>2</v>
      </c>
      <c r="H73" s="78"/>
      <c r="I73" s="78"/>
      <c r="J73" s="79"/>
      <c r="K73" s="67"/>
      <c r="L73" s="72"/>
      <c r="M73" s="68"/>
      <c r="N73" s="67"/>
      <c r="O73" s="67"/>
      <c r="P73" s="67"/>
      <c r="Q73" s="67"/>
      <c r="R73" s="67"/>
      <c r="S73" s="67"/>
      <c r="T73" s="67"/>
      <c r="U73" s="67"/>
      <c r="V73" s="67"/>
      <c r="W73" s="67"/>
      <c r="X73" s="67"/>
      <c r="Y73" s="67"/>
      <c r="Z73" s="67"/>
      <c r="AA73" s="67"/>
      <c r="AB73" s="67"/>
      <c r="AC73" s="73"/>
      <c r="AD73" s="73"/>
      <c r="AE73" s="67"/>
      <c r="AF73" s="67"/>
      <c r="AG73" s="67"/>
      <c r="AH73" s="67"/>
      <c r="AI73" s="67"/>
      <c r="AJ73" s="67"/>
      <c r="AK73" s="67"/>
      <c r="AL73" s="67"/>
      <c r="AM73" s="73"/>
      <c r="AN73" s="67"/>
      <c r="AO73" s="67"/>
      <c r="AP73" s="67"/>
      <c r="AQ73" s="67"/>
      <c r="AR73" s="67"/>
      <c r="AS73" s="67"/>
      <c r="AT73" s="67"/>
      <c r="AU73" s="67"/>
      <c r="AV73" s="16" t="str">
        <f t="shared" si="4"/>
        <v>DESIERTO</v>
      </c>
      <c r="AW73" s="91">
        <v>14189163</v>
      </c>
      <c r="AX73" s="74">
        <f t="shared" si="3"/>
        <v>0</v>
      </c>
    </row>
    <row r="74" spans="1:50" s="41" customFormat="1" ht="30.75" customHeight="1" x14ac:dyDescent="0.2">
      <c r="A74" s="20"/>
      <c r="B74" s="17">
        <v>68</v>
      </c>
      <c r="C74" s="15" t="s">
        <v>125</v>
      </c>
      <c r="D74" s="15" t="s">
        <v>211</v>
      </c>
      <c r="E74" s="61" t="s">
        <v>212</v>
      </c>
      <c r="F74" s="15" t="s">
        <v>217</v>
      </c>
      <c r="G74" s="30">
        <v>1</v>
      </c>
      <c r="H74" s="58"/>
      <c r="I74" s="62"/>
      <c r="J74" s="59"/>
      <c r="K74" s="17"/>
      <c r="L74" s="18"/>
      <c r="M74" s="95">
        <v>19280666.789999999</v>
      </c>
      <c r="N74" s="17"/>
      <c r="O74" s="17"/>
      <c r="P74" s="17"/>
      <c r="Q74" s="97"/>
      <c r="R74" s="17"/>
      <c r="S74" s="17"/>
      <c r="T74" s="17"/>
      <c r="U74" s="17"/>
      <c r="V74" s="17"/>
      <c r="W74" s="97"/>
      <c r="X74" s="17"/>
      <c r="Y74" s="17"/>
      <c r="Z74" s="17"/>
      <c r="AA74" s="17"/>
      <c r="AB74" s="108">
        <v>21796754</v>
      </c>
      <c r="AC74" s="15"/>
      <c r="AD74" s="98"/>
      <c r="AE74" s="17"/>
      <c r="AF74" s="17"/>
      <c r="AG74" s="17"/>
      <c r="AH74" s="17"/>
      <c r="AI74" s="17"/>
      <c r="AJ74" s="17"/>
      <c r="AK74" s="17"/>
      <c r="AL74" s="17"/>
      <c r="AM74" s="15"/>
      <c r="AN74" s="17"/>
      <c r="AO74" s="17"/>
      <c r="AP74" s="17"/>
      <c r="AQ74" s="17"/>
      <c r="AR74" s="17"/>
      <c r="AS74" s="17"/>
      <c r="AT74" s="17"/>
      <c r="AU74" s="17"/>
      <c r="AV74" s="16" t="str">
        <f t="shared" si="4"/>
        <v>PRESENTA</v>
      </c>
      <c r="AW74" s="35"/>
      <c r="AX74" s="16">
        <f t="shared" si="3"/>
        <v>0</v>
      </c>
    </row>
    <row r="75" spans="1:50" s="41" customFormat="1" ht="30.75" customHeight="1" x14ac:dyDescent="0.2">
      <c r="A75" s="20"/>
      <c r="B75" s="17">
        <v>69</v>
      </c>
      <c r="C75" s="15" t="s">
        <v>125</v>
      </c>
      <c r="D75" s="15" t="s">
        <v>211</v>
      </c>
      <c r="E75" s="61" t="s">
        <v>212</v>
      </c>
      <c r="F75" s="15" t="s">
        <v>218</v>
      </c>
      <c r="G75" s="30">
        <v>1</v>
      </c>
      <c r="H75" s="58"/>
      <c r="I75" s="58"/>
      <c r="J75" s="59"/>
      <c r="K75" s="17"/>
      <c r="L75" s="18"/>
      <c r="M75" s="96"/>
      <c r="N75" s="17"/>
      <c r="O75" s="17"/>
      <c r="P75" s="17"/>
      <c r="Q75" s="97"/>
      <c r="R75" s="17"/>
      <c r="S75" s="17"/>
      <c r="T75" s="17"/>
      <c r="U75" s="17"/>
      <c r="V75" s="17"/>
      <c r="W75" s="97"/>
      <c r="X75" s="17"/>
      <c r="Y75" s="95">
        <v>2249100</v>
      </c>
      <c r="Z75" s="17"/>
      <c r="AA75" s="17"/>
      <c r="AB75" s="17"/>
      <c r="AC75" s="15"/>
      <c r="AD75" s="98"/>
      <c r="AE75" s="17"/>
      <c r="AF75" s="17"/>
      <c r="AG75" s="17"/>
      <c r="AH75" s="17"/>
      <c r="AI75" s="17"/>
      <c r="AJ75" s="17"/>
      <c r="AK75" s="17"/>
      <c r="AL75" s="17"/>
      <c r="AM75" s="15"/>
      <c r="AN75" s="17"/>
      <c r="AO75" s="17"/>
      <c r="AP75" s="17"/>
      <c r="AQ75" s="17"/>
      <c r="AR75" s="17"/>
      <c r="AS75" s="17"/>
      <c r="AT75" s="17"/>
      <c r="AU75" s="17"/>
      <c r="AV75" s="16" t="str">
        <f t="shared" si="4"/>
        <v>PRESENTA</v>
      </c>
      <c r="AW75" s="35"/>
      <c r="AX75" s="16">
        <f t="shared" si="3"/>
        <v>0</v>
      </c>
    </row>
    <row r="76" spans="1:50" s="41" customFormat="1" ht="30.75" customHeight="1" x14ac:dyDescent="0.2">
      <c r="A76" s="20"/>
      <c r="B76" s="17">
        <v>70</v>
      </c>
      <c r="C76" s="15" t="s">
        <v>125</v>
      </c>
      <c r="D76" s="15" t="s">
        <v>190</v>
      </c>
      <c r="E76" s="61" t="s">
        <v>191</v>
      </c>
      <c r="F76" s="15" t="s">
        <v>219</v>
      </c>
      <c r="G76" s="30">
        <v>5</v>
      </c>
      <c r="H76" s="58"/>
      <c r="I76" s="58"/>
      <c r="J76" s="59"/>
      <c r="K76" s="17"/>
      <c r="L76" s="18"/>
      <c r="M76" s="96"/>
      <c r="N76" s="17"/>
      <c r="O76" s="17"/>
      <c r="P76" s="17"/>
      <c r="Q76" s="97"/>
      <c r="R76" s="17"/>
      <c r="S76" s="17"/>
      <c r="T76" s="17"/>
      <c r="U76" s="17"/>
      <c r="V76" s="17"/>
      <c r="W76" s="97"/>
      <c r="X76" s="17"/>
      <c r="Y76" s="17"/>
      <c r="Z76" s="17"/>
      <c r="AA76" s="17"/>
      <c r="AB76" s="108">
        <v>24508645</v>
      </c>
      <c r="AC76" s="15"/>
      <c r="AD76" s="98"/>
      <c r="AE76" s="17"/>
      <c r="AF76" s="17"/>
      <c r="AG76" s="17"/>
      <c r="AH76" s="17"/>
      <c r="AI76" s="17"/>
      <c r="AJ76" s="17"/>
      <c r="AK76" s="17"/>
      <c r="AL76" s="17"/>
      <c r="AM76" s="15"/>
      <c r="AN76" s="17"/>
      <c r="AO76" s="17"/>
      <c r="AP76" s="17"/>
      <c r="AQ76" s="17"/>
      <c r="AR76" s="17"/>
      <c r="AS76" s="17"/>
      <c r="AT76" s="17"/>
      <c r="AU76" s="17"/>
      <c r="AV76" s="16" t="str">
        <f t="shared" si="4"/>
        <v>PRESENTA</v>
      </c>
      <c r="AW76" s="35"/>
      <c r="AX76" s="16">
        <f t="shared" si="3"/>
        <v>0</v>
      </c>
    </row>
    <row r="77" spans="1:50" s="22" customFormat="1" ht="30.75" customHeight="1" x14ac:dyDescent="0.2">
      <c r="A77" s="20"/>
      <c r="B77" s="17">
        <v>71</v>
      </c>
      <c r="C77" s="15" t="s">
        <v>220</v>
      </c>
      <c r="D77" s="15" t="s">
        <v>221</v>
      </c>
      <c r="E77" s="15" t="s">
        <v>222</v>
      </c>
      <c r="F77" s="15" t="s">
        <v>223</v>
      </c>
      <c r="G77" s="15">
        <v>50</v>
      </c>
      <c r="H77" s="92">
        <v>204358343</v>
      </c>
      <c r="I77" s="2"/>
      <c r="J77" s="3"/>
      <c r="K77" s="17"/>
      <c r="L77" s="18"/>
      <c r="M77" s="96"/>
      <c r="N77" s="17"/>
      <c r="O77" s="17"/>
      <c r="P77" s="17"/>
      <c r="Q77" s="97"/>
      <c r="R77" s="17"/>
      <c r="S77" s="17"/>
      <c r="T77" s="17"/>
      <c r="U77" s="108">
        <v>204085000</v>
      </c>
      <c r="V77" s="17"/>
      <c r="W77" s="97"/>
      <c r="X77" s="17"/>
      <c r="Y77" s="17"/>
      <c r="Z77" s="17"/>
      <c r="AA77" s="17"/>
      <c r="AB77" s="17"/>
      <c r="AC77" s="15"/>
      <c r="AD77" s="95">
        <v>197205801</v>
      </c>
      <c r="AE77" s="17"/>
      <c r="AF77" s="17"/>
      <c r="AG77" s="17"/>
      <c r="AH77" s="17"/>
      <c r="AI77" s="17"/>
      <c r="AJ77" s="17"/>
      <c r="AK77" s="17"/>
      <c r="AL77" s="17"/>
      <c r="AM77" s="15"/>
      <c r="AN77" s="17"/>
      <c r="AO77" s="97">
        <v>110000000</v>
      </c>
      <c r="AP77" s="17"/>
      <c r="AQ77" s="100">
        <v>196000000</v>
      </c>
      <c r="AR77" s="99">
        <v>196350000</v>
      </c>
      <c r="AS77" s="17"/>
      <c r="AT77" s="17"/>
      <c r="AU77" s="17"/>
      <c r="AV77" s="16" t="str">
        <f t="shared" si="4"/>
        <v>PRESENTA</v>
      </c>
      <c r="AW77" s="15"/>
      <c r="AX77" s="16">
        <f t="shared" si="3"/>
        <v>0</v>
      </c>
    </row>
    <row r="78" spans="1:50" s="22" customFormat="1" ht="30.75" customHeight="1" x14ac:dyDescent="0.2">
      <c r="A78" s="20"/>
      <c r="B78" s="17">
        <v>72</v>
      </c>
      <c r="C78" s="15" t="s">
        <v>220</v>
      </c>
      <c r="D78" s="15" t="s">
        <v>225</v>
      </c>
      <c r="E78" s="15" t="s">
        <v>226</v>
      </c>
      <c r="F78" s="15" t="s">
        <v>227</v>
      </c>
      <c r="G78" s="15">
        <v>2</v>
      </c>
      <c r="H78" s="2"/>
      <c r="I78" s="2"/>
      <c r="J78" s="3"/>
      <c r="K78" s="17"/>
      <c r="L78" s="18"/>
      <c r="M78" s="96"/>
      <c r="N78" s="17"/>
      <c r="O78" s="17"/>
      <c r="P78" s="17"/>
      <c r="Q78" s="97"/>
      <c r="R78" s="17"/>
      <c r="S78" s="17"/>
      <c r="T78" s="17"/>
      <c r="U78" s="17"/>
      <c r="V78" s="17"/>
      <c r="W78" s="97"/>
      <c r="X78" s="17"/>
      <c r="Y78" s="17"/>
      <c r="Z78" s="17"/>
      <c r="AA78" s="17"/>
      <c r="AB78" s="17"/>
      <c r="AC78" s="15"/>
      <c r="AD78" s="98"/>
      <c r="AE78" s="17"/>
      <c r="AF78" s="17"/>
      <c r="AG78" s="17"/>
      <c r="AH78" s="17"/>
      <c r="AI78" s="17"/>
      <c r="AJ78" s="17"/>
      <c r="AK78" s="17"/>
      <c r="AL78" s="17"/>
      <c r="AM78" s="15"/>
      <c r="AN78" s="17"/>
      <c r="AO78" s="17"/>
      <c r="AP78" s="17"/>
      <c r="AQ78" s="100">
        <v>30860000</v>
      </c>
      <c r="AR78" s="17"/>
      <c r="AS78" s="17"/>
      <c r="AT78" s="17"/>
      <c r="AU78" s="17"/>
      <c r="AV78" s="16" t="str">
        <f t="shared" si="4"/>
        <v>PRESENTA</v>
      </c>
      <c r="AW78" s="15"/>
      <c r="AX78" s="16">
        <f t="shared" si="3"/>
        <v>0</v>
      </c>
    </row>
    <row r="79" spans="1:50" s="22" customFormat="1" ht="30.75" customHeight="1" x14ac:dyDescent="0.2">
      <c r="A79" s="20"/>
      <c r="B79" s="17">
        <v>73</v>
      </c>
      <c r="C79" s="15" t="s">
        <v>220</v>
      </c>
      <c r="D79" s="15" t="s">
        <v>225</v>
      </c>
      <c r="E79" s="15" t="s">
        <v>226</v>
      </c>
      <c r="F79" s="15" t="s">
        <v>228</v>
      </c>
      <c r="G79" s="15">
        <v>2</v>
      </c>
      <c r="H79" s="2"/>
      <c r="I79" s="2"/>
      <c r="J79" s="3"/>
      <c r="K79" s="17"/>
      <c r="L79" s="18"/>
      <c r="M79" s="96"/>
      <c r="N79" s="17"/>
      <c r="O79" s="17"/>
      <c r="P79" s="17"/>
      <c r="Q79" s="97"/>
      <c r="R79" s="17"/>
      <c r="S79" s="17"/>
      <c r="T79" s="17"/>
      <c r="U79" s="17"/>
      <c r="V79" s="17"/>
      <c r="W79" s="97"/>
      <c r="X79" s="17"/>
      <c r="Y79" s="17"/>
      <c r="Z79" s="17"/>
      <c r="AA79" s="17"/>
      <c r="AB79" s="17"/>
      <c r="AC79" s="15"/>
      <c r="AD79" s="98"/>
      <c r="AE79" s="17"/>
      <c r="AF79" s="17"/>
      <c r="AG79" s="17"/>
      <c r="AH79" s="17"/>
      <c r="AI79" s="17"/>
      <c r="AJ79" s="17"/>
      <c r="AK79" s="17"/>
      <c r="AL79" s="17"/>
      <c r="AM79" s="15"/>
      <c r="AN79" s="17"/>
      <c r="AO79" s="17"/>
      <c r="AP79" s="17"/>
      <c r="AQ79" s="100">
        <v>1200000</v>
      </c>
      <c r="AR79" s="17"/>
      <c r="AS79" s="17"/>
      <c r="AT79" s="17"/>
      <c r="AU79" s="17"/>
      <c r="AV79" s="16" t="str">
        <f t="shared" si="4"/>
        <v>PRESENTA</v>
      </c>
      <c r="AW79" s="15"/>
      <c r="AX79" s="16">
        <f t="shared" si="3"/>
        <v>0</v>
      </c>
    </row>
    <row r="80" spans="1:50" s="22" customFormat="1" ht="30.75" customHeight="1" x14ac:dyDescent="0.2">
      <c r="A80" s="20"/>
      <c r="B80" s="17">
        <v>74</v>
      </c>
      <c r="C80" s="15" t="s">
        <v>220</v>
      </c>
      <c r="D80" s="15" t="s">
        <v>225</v>
      </c>
      <c r="E80" s="15" t="s">
        <v>226</v>
      </c>
      <c r="F80" s="15" t="s">
        <v>229</v>
      </c>
      <c r="G80" s="15">
        <v>20</v>
      </c>
      <c r="H80" s="2"/>
      <c r="I80" s="2"/>
      <c r="J80" s="3"/>
      <c r="K80" s="17"/>
      <c r="L80" s="18"/>
      <c r="M80" s="96"/>
      <c r="N80" s="17"/>
      <c r="O80" s="17"/>
      <c r="P80" s="17"/>
      <c r="Q80" s="97"/>
      <c r="R80" s="17"/>
      <c r="S80" s="17"/>
      <c r="T80" s="17"/>
      <c r="U80" s="17"/>
      <c r="V80" s="17"/>
      <c r="W80" s="97"/>
      <c r="X80" s="17"/>
      <c r="Y80" s="17"/>
      <c r="Z80" s="17"/>
      <c r="AA80" s="17"/>
      <c r="AB80" s="17"/>
      <c r="AC80" s="15"/>
      <c r="AD80" s="98"/>
      <c r="AE80" s="17"/>
      <c r="AF80" s="17"/>
      <c r="AG80" s="17"/>
      <c r="AH80" s="17"/>
      <c r="AI80" s="17"/>
      <c r="AJ80" s="17"/>
      <c r="AK80" s="17"/>
      <c r="AL80" s="17"/>
      <c r="AM80" s="15"/>
      <c r="AN80" s="17"/>
      <c r="AO80" s="17"/>
      <c r="AP80" s="17"/>
      <c r="AQ80" s="100">
        <v>1640000</v>
      </c>
      <c r="AR80" s="17"/>
      <c r="AS80" s="17"/>
      <c r="AT80" s="17"/>
      <c r="AU80" s="17"/>
      <c r="AV80" s="16" t="str">
        <f t="shared" si="4"/>
        <v>PRESENTA</v>
      </c>
      <c r="AW80" s="15"/>
      <c r="AX80" s="16">
        <f t="shared" si="3"/>
        <v>0</v>
      </c>
    </row>
    <row r="81" spans="1:50" s="22" customFormat="1" ht="30.75" customHeight="1" x14ac:dyDescent="0.2">
      <c r="A81" s="20"/>
      <c r="B81" s="17">
        <v>75</v>
      </c>
      <c r="C81" s="15" t="s">
        <v>220</v>
      </c>
      <c r="D81" s="15" t="s">
        <v>225</v>
      </c>
      <c r="E81" s="15" t="s">
        <v>226</v>
      </c>
      <c r="F81" s="15" t="s">
        <v>230</v>
      </c>
      <c r="G81" s="15">
        <v>10</v>
      </c>
      <c r="H81" s="2"/>
      <c r="I81" s="2"/>
      <c r="J81" s="3"/>
      <c r="K81" s="17"/>
      <c r="L81" s="18"/>
      <c r="M81" s="96"/>
      <c r="N81" s="17"/>
      <c r="O81" s="17"/>
      <c r="P81" s="17"/>
      <c r="Q81" s="97"/>
      <c r="R81" s="17"/>
      <c r="S81" s="17"/>
      <c r="T81" s="17"/>
      <c r="U81" s="17"/>
      <c r="V81" s="17"/>
      <c r="W81" s="97"/>
      <c r="X81" s="17"/>
      <c r="Y81" s="17"/>
      <c r="Z81" s="17"/>
      <c r="AA81" s="17"/>
      <c r="AB81" s="17"/>
      <c r="AC81" s="15"/>
      <c r="AD81" s="98"/>
      <c r="AE81" s="17"/>
      <c r="AF81" s="17"/>
      <c r="AG81" s="17"/>
      <c r="AH81" s="17"/>
      <c r="AI81" s="17"/>
      <c r="AJ81" s="17"/>
      <c r="AK81" s="17"/>
      <c r="AL81" s="17"/>
      <c r="AM81" s="15"/>
      <c r="AN81" s="17"/>
      <c r="AO81" s="17"/>
      <c r="AP81" s="17"/>
      <c r="AQ81" s="100">
        <v>990000</v>
      </c>
      <c r="AR81" s="17"/>
      <c r="AS81" s="17"/>
      <c r="AT81" s="17"/>
      <c r="AU81" s="17"/>
      <c r="AV81" s="16" t="str">
        <f t="shared" si="4"/>
        <v>PRESENTA</v>
      </c>
      <c r="AW81" s="15"/>
      <c r="AX81" s="16">
        <f t="shared" si="3"/>
        <v>0</v>
      </c>
    </row>
    <row r="82" spans="1:50" s="22" customFormat="1" ht="30.75" customHeight="1" x14ac:dyDescent="0.2">
      <c r="A82" s="20"/>
      <c r="B82" s="17">
        <v>76</v>
      </c>
      <c r="C82" s="15" t="s">
        <v>220</v>
      </c>
      <c r="D82" s="15" t="s">
        <v>225</v>
      </c>
      <c r="E82" s="15" t="s">
        <v>226</v>
      </c>
      <c r="F82" s="15" t="s">
        <v>231</v>
      </c>
      <c r="G82" s="15">
        <v>3</v>
      </c>
      <c r="H82" s="2"/>
      <c r="I82" s="2"/>
      <c r="J82" s="3"/>
      <c r="K82" s="17"/>
      <c r="L82" s="18"/>
      <c r="M82" s="96"/>
      <c r="N82" s="17"/>
      <c r="O82" s="17"/>
      <c r="P82" s="17"/>
      <c r="Q82" s="97"/>
      <c r="R82" s="17"/>
      <c r="S82" s="17"/>
      <c r="T82" s="17"/>
      <c r="U82" s="17"/>
      <c r="V82" s="17"/>
      <c r="W82" s="97"/>
      <c r="X82" s="17"/>
      <c r="Y82" s="17"/>
      <c r="Z82" s="17"/>
      <c r="AA82" s="17"/>
      <c r="AB82" s="17"/>
      <c r="AC82" s="15"/>
      <c r="AD82" s="98"/>
      <c r="AE82" s="17"/>
      <c r="AF82" s="17"/>
      <c r="AG82" s="17"/>
      <c r="AH82" s="17"/>
      <c r="AI82" s="17"/>
      <c r="AJ82" s="17"/>
      <c r="AK82" s="17"/>
      <c r="AL82" s="17"/>
      <c r="AM82" s="15"/>
      <c r="AN82" s="17"/>
      <c r="AO82" s="17"/>
      <c r="AP82" s="17"/>
      <c r="AQ82" s="100">
        <v>383700</v>
      </c>
      <c r="AR82" s="17"/>
      <c r="AS82" s="17"/>
      <c r="AT82" s="17"/>
      <c r="AU82" s="17"/>
      <c r="AV82" s="16" t="str">
        <f t="shared" si="4"/>
        <v>PRESENTA</v>
      </c>
      <c r="AW82" s="15"/>
      <c r="AX82" s="16">
        <f t="shared" si="3"/>
        <v>0</v>
      </c>
    </row>
    <row r="83" spans="1:50" s="22" customFormat="1" ht="30.75" customHeight="1" x14ac:dyDescent="0.2">
      <c r="A83" s="20"/>
      <c r="B83" s="17">
        <v>77</v>
      </c>
      <c r="C83" s="15" t="s">
        <v>220</v>
      </c>
      <c r="D83" s="15" t="s">
        <v>225</v>
      </c>
      <c r="E83" s="15" t="s">
        <v>226</v>
      </c>
      <c r="F83" s="15" t="s">
        <v>232</v>
      </c>
      <c r="G83" s="15">
        <v>10</v>
      </c>
      <c r="H83" s="2"/>
      <c r="I83" s="2"/>
      <c r="J83" s="3"/>
      <c r="K83" s="17"/>
      <c r="L83" s="18"/>
      <c r="M83" s="96"/>
      <c r="N83" s="17"/>
      <c r="O83" s="17"/>
      <c r="P83" s="17"/>
      <c r="Q83" s="97"/>
      <c r="R83" s="17"/>
      <c r="S83" s="17"/>
      <c r="T83" s="17"/>
      <c r="U83" s="17"/>
      <c r="V83" s="17"/>
      <c r="W83" s="97"/>
      <c r="X83" s="17"/>
      <c r="Y83" s="17"/>
      <c r="Z83" s="17"/>
      <c r="AA83" s="17"/>
      <c r="AB83" s="17"/>
      <c r="AC83" s="15"/>
      <c r="AD83" s="98"/>
      <c r="AE83" s="17"/>
      <c r="AF83" s="17"/>
      <c r="AG83" s="17"/>
      <c r="AH83" s="17"/>
      <c r="AI83" s="17"/>
      <c r="AJ83" s="17"/>
      <c r="AK83" s="17"/>
      <c r="AL83" s="17"/>
      <c r="AM83" s="15"/>
      <c r="AN83" s="17"/>
      <c r="AO83" s="17"/>
      <c r="AP83" s="17"/>
      <c r="AQ83" s="100">
        <v>2220000</v>
      </c>
      <c r="AR83" s="17"/>
      <c r="AS83" s="17"/>
      <c r="AT83" s="17"/>
      <c r="AU83" s="17"/>
      <c r="AV83" s="16" t="str">
        <f t="shared" si="4"/>
        <v>PRESENTA</v>
      </c>
      <c r="AW83" s="15"/>
      <c r="AX83" s="16">
        <f t="shared" si="3"/>
        <v>0</v>
      </c>
    </row>
    <row r="84" spans="1:50" s="22" customFormat="1" ht="30.75" customHeight="1" x14ac:dyDescent="0.2">
      <c r="A84" s="20"/>
      <c r="B84" s="17">
        <v>78</v>
      </c>
      <c r="C84" s="15" t="s">
        <v>220</v>
      </c>
      <c r="D84" s="15" t="s">
        <v>225</v>
      </c>
      <c r="E84" s="15" t="s">
        <v>226</v>
      </c>
      <c r="F84" s="15" t="s">
        <v>233</v>
      </c>
      <c r="G84" s="15">
        <v>3</v>
      </c>
      <c r="H84" s="2"/>
      <c r="I84" s="2"/>
      <c r="J84" s="3"/>
      <c r="K84" s="17"/>
      <c r="L84" s="18"/>
      <c r="M84" s="96"/>
      <c r="N84" s="17"/>
      <c r="O84" s="17"/>
      <c r="P84" s="17"/>
      <c r="Q84" s="97"/>
      <c r="R84" s="17"/>
      <c r="S84" s="17"/>
      <c r="T84" s="17"/>
      <c r="U84" s="17"/>
      <c r="V84" s="17"/>
      <c r="W84" s="97"/>
      <c r="X84" s="17"/>
      <c r="Y84" s="17"/>
      <c r="Z84" s="17"/>
      <c r="AA84" s="17"/>
      <c r="AB84" s="17"/>
      <c r="AC84" s="15"/>
      <c r="AD84" s="98"/>
      <c r="AE84" s="17"/>
      <c r="AF84" s="17"/>
      <c r="AG84" s="17"/>
      <c r="AH84" s="17"/>
      <c r="AI84" s="17"/>
      <c r="AJ84" s="17"/>
      <c r="AK84" s="17"/>
      <c r="AL84" s="17"/>
      <c r="AM84" s="15"/>
      <c r="AN84" s="17"/>
      <c r="AO84" s="17"/>
      <c r="AP84" s="17"/>
      <c r="AQ84" s="100">
        <v>1475400</v>
      </c>
      <c r="AR84" s="17"/>
      <c r="AS84" s="17"/>
      <c r="AT84" s="17"/>
      <c r="AU84" s="17"/>
      <c r="AV84" s="16" t="str">
        <f t="shared" si="4"/>
        <v>PRESENTA</v>
      </c>
      <c r="AW84" s="15"/>
      <c r="AX84" s="16">
        <f t="shared" si="3"/>
        <v>0</v>
      </c>
    </row>
    <row r="85" spans="1:50" s="22" customFormat="1" ht="30.75" customHeight="1" x14ac:dyDescent="0.2">
      <c r="A85" s="20"/>
      <c r="B85" s="17">
        <v>79</v>
      </c>
      <c r="C85" s="15" t="s">
        <v>220</v>
      </c>
      <c r="D85" s="15" t="s">
        <v>225</v>
      </c>
      <c r="E85" s="15" t="s">
        <v>226</v>
      </c>
      <c r="F85" s="15" t="s">
        <v>234</v>
      </c>
      <c r="G85" s="15">
        <v>1</v>
      </c>
      <c r="H85" s="2"/>
      <c r="I85" s="2"/>
      <c r="J85" s="3"/>
      <c r="K85" s="17"/>
      <c r="L85" s="18"/>
      <c r="M85" s="96"/>
      <c r="N85" s="17"/>
      <c r="O85" s="17"/>
      <c r="P85" s="17"/>
      <c r="Q85" s="97"/>
      <c r="R85" s="17"/>
      <c r="S85" s="17"/>
      <c r="T85" s="17"/>
      <c r="U85" s="17"/>
      <c r="V85" s="17"/>
      <c r="W85" s="97"/>
      <c r="X85" s="17"/>
      <c r="Y85" s="17"/>
      <c r="Z85" s="17"/>
      <c r="AA85" s="17"/>
      <c r="AB85" s="17"/>
      <c r="AC85" s="15"/>
      <c r="AD85" s="98"/>
      <c r="AE85" s="17"/>
      <c r="AF85" s="17"/>
      <c r="AG85" s="17"/>
      <c r="AH85" s="17"/>
      <c r="AI85" s="17"/>
      <c r="AJ85" s="17"/>
      <c r="AK85" s="17"/>
      <c r="AL85" s="17"/>
      <c r="AM85" s="15"/>
      <c r="AN85" s="17"/>
      <c r="AO85" s="17"/>
      <c r="AP85" s="17"/>
      <c r="AQ85" s="100">
        <v>188000</v>
      </c>
      <c r="AR85" s="17"/>
      <c r="AS85" s="17"/>
      <c r="AT85" s="17"/>
      <c r="AU85" s="17"/>
      <c r="AV85" s="16" t="str">
        <f t="shared" si="4"/>
        <v>PRESENTA</v>
      </c>
      <c r="AW85" s="15"/>
      <c r="AX85" s="16">
        <f t="shared" si="3"/>
        <v>0</v>
      </c>
    </row>
    <row r="86" spans="1:50" s="22" customFormat="1" ht="30.75" customHeight="1" x14ac:dyDescent="0.2">
      <c r="A86" s="20"/>
      <c r="B86" s="17">
        <v>80</v>
      </c>
      <c r="C86" s="15" t="s">
        <v>220</v>
      </c>
      <c r="D86" s="15" t="s">
        <v>225</v>
      </c>
      <c r="E86" s="15" t="s">
        <v>226</v>
      </c>
      <c r="F86" s="15" t="s">
        <v>235</v>
      </c>
      <c r="G86" s="15">
        <v>2</v>
      </c>
      <c r="H86" s="2"/>
      <c r="I86" s="2"/>
      <c r="J86" s="3"/>
      <c r="K86" s="17"/>
      <c r="L86" s="18"/>
      <c r="M86" s="96"/>
      <c r="N86" s="17"/>
      <c r="O86" s="17"/>
      <c r="P86" s="17"/>
      <c r="Q86" s="97"/>
      <c r="R86" s="17"/>
      <c r="S86" s="17"/>
      <c r="T86" s="17"/>
      <c r="U86" s="17"/>
      <c r="V86" s="17"/>
      <c r="W86" s="97"/>
      <c r="X86" s="17"/>
      <c r="Y86" s="17"/>
      <c r="Z86" s="17"/>
      <c r="AA86" s="17"/>
      <c r="AB86" s="17"/>
      <c r="AC86" s="15"/>
      <c r="AD86" s="98"/>
      <c r="AE86" s="17"/>
      <c r="AF86" s="17"/>
      <c r="AG86" s="17"/>
      <c r="AH86" s="17"/>
      <c r="AI86" s="17"/>
      <c r="AJ86" s="17"/>
      <c r="AK86" s="17"/>
      <c r="AL86" s="17"/>
      <c r="AM86" s="15"/>
      <c r="AN86" s="17"/>
      <c r="AO86" s="17"/>
      <c r="AP86" s="17"/>
      <c r="AQ86" s="100">
        <v>294000</v>
      </c>
      <c r="AR86" s="17"/>
      <c r="AS86" s="17"/>
      <c r="AT86" s="17"/>
      <c r="AU86" s="17"/>
      <c r="AV86" s="16" t="str">
        <f t="shared" si="4"/>
        <v>PRESENTA</v>
      </c>
      <c r="AW86" s="15"/>
      <c r="AX86" s="16">
        <f t="shared" si="3"/>
        <v>0</v>
      </c>
    </row>
    <row r="87" spans="1:50" s="22" customFormat="1" ht="30.75" customHeight="1" x14ac:dyDescent="0.2">
      <c r="A87" s="20"/>
      <c r="B87" s="17">
        <v>81</v>
      </c>
      <c r="C87" s="15" t="s">
        <v>220</v>
      </c>
      <c r="D87" s="15" t="s">
        <v>225</v>
      </c>
      <c r="E87" s="15" t="s">
        <v>226</v>
      </c>
      <c r="F87" s="15" t="s">
        <v>236</v>
      </c>
      <c r="G87" s="15">
        <v>5</v>
      </c>
      <c r="H87" s="2"/>
      <c r="I87" s="2"/>
      <c r="J87" s="3"/>
      <c r="K87" s="17"/>
      <c r="L87" s="18"/>
      <c r="M87" s="96"/>
      <c r="N87" s="17"/>
      <c r="O87" s="17"/>
      <c r="P87" s="17"/>
      <c r="Q87" s="97"/>
      <c r="R87" s="17"/>
      <c r="S87" s="17"/>
      <c r="T87" s="17"/>
      <c r="U87" s="17"/>
      <c r="V87" s="17"/>
      <c r="W87" s="97"/>
      <c r="X87" s="17"/>
      <c r="Y87" s="17"/>
      <c r="Z87" s="17"/>
      <c r="AA87" s="17"/>
      <c r="AB87" s="17"/>
      <c r="AC87" s="15"/>
      <c r="AD87" s="98"/>
      <c r="AE87" s="17"/>
      <c r="AF87" s="17"/>
      <c r="AG87" s="17"/>
      <c r="AH87" s="17"/>
      <c r="AI87" s="17"/>
      <c r="AJ87" s="17"/>
      <c r="AK87" s="17"/>
      <c r="AL87" s="17"/>
      <c r="AM87" s="15"/>
      <c r="AN87" s="17"/>
      <c r="AO87" s="17"/>
      <c r="AP87" s="17"/>
      <c r="AQ87" s="100">
        <v>3625000</v>
      </c>
      <c r="AR87" s="17"/>
      <c r="AS87" s="17"/>
      <c r="AT87" s="17"/>
      <c r="AU87" s="17"/>
      <c r="AV87" s="16" t="str">
        <f t="shared" si="4"/>
        <v>PRESENTA</v>
      </c>
      <c r="AW87" s="15"/>
      <c r="AX87" s="16">
        <f t="shared" si="3"/>
        <v>0</v>
      </c>
    </row>
    <row r="88" spans="1:50" s="22" customFormat="1" ht="30.75" customHeight="1" x14ac:dyDescent="0.2">
      <c r="A88" s="20"/>
      <c r="B88" s="17">
        <v>82</v>
      </c>
      <c r="C88" s="15" t="s">
        <v>220</v>
      </c>
      <c r="D88" s="15" t="s">
        <v>225</v>
      </c>
      <c r="E88" s="15" t="s">
        <v>226</v>
      </c>
      <c r="F88" s="15" t="s">
        <v>237</v>
      </c>
      <c r="G88" s="15">
        <v>2</v>
      </c>
      <c r="H88" s="2"/>
      <c r="I88" s="2"/>
      <c r="J88" s="3"/>
      <c r="K88" s="17"/>
      <c r="L88" s="18"/>
      <c r="M88" s="96"/>
      <c r="N88" s="17"/>
      <c r="O88" s="17"/>
      <c r="P88" s="17"/>
      <c r="Q88" s="97"/>
      <c r="R88" s="17"/>
      <c r="S88" s="17"/>
      <c r="T88" s="17"/>
      <c r="U88" s="17"/>
      <c r="V88" s="17"/>
      <c r="W88" s="97"/>
      <c r="X88" s="17"/>
      <c r="Y88" s="17"/>
      <c r="Z88" s="17"/>
      <c r="AA88" s="17"/>
      <c r="AB88" s="17"/>
      <c r="AC88" s="15"/>
      <c r="AD88" s="98"/>
      <c r="AE88" s="17"/>
      <c r="AF88" s="17"/>
      <c r="AG88" s="17"/>
      <c r="AH88" s="17"/>
      <c r="AI88" s="17"/>
      <c r="AJ88" s="17"/>
      <c r="AK88" s="17"/>
      <c r="AL88" s="17"/>
      <c r="AM88" s="15"/>
      <c r="AN88" s="17"/>
      <c r="AO88" s="17"/>
      <c r="AP88" s="17"/>
      <c r="AQ88" s="100">
        <v>260000</v>
      </c>
      <c r="AR88" s="17"/>
      <c r="AS88" s="17"/>
      <c r="AT88" s="17"/>
      <c r="AU88" s="17"/>
      <c r="AV88" s="16" t="str">
        <f t="shared" si="4"/>
        <v>PRESENTA</v>
      </c>
      <c r="AW88" s="15"/>
      <c r="AX88" s="16">
        <f t="shared" si="3"/>
        <v>0</v>
      </c>
    </row>
    <row r="89" spans="1:50" s="22" customFormat="1" ht="30.75" customHeight="1" x14ac:dyDescent="0.2">
      <c r="A89" s="20"/>
      <c r="B89" s="17">
        <v>83</v>
      </c>
      <c r="C89" s="15" t="s">
        <v>220</v>
      </c>
      <c r="D89" s="15" t="s">
        <v>238</v>
      </c>
      <c r="E89" s="15" t="s">
        <v>226</v>
      </c>
      <c r="F89" s="15" t="s">
        <v>239</v>
      </c>
      <c r="G89" s="15">
        <v>2</v>
      </c>
      <c r="H89" s="2"/>
      <c r="I89" s="2"/>
      <c r="J89" s="3"/>
      <c r="K89" s="17"/>
      <c r="L89" s="18"/>
      <c r="M89" s="95">
        <v>26770692.199999999</v>
      </c>
      <c r="N89" s="17"/>
      <c r="O89" s="17"/>
      <c r="P89" s="17"/>
      <c r="Q89" s="97"/>
      <c r="R89" s="17"/>
      <c r="S89" s="17"/>
      <c r="T89" s="17"/>
      <c r="U89" s="17"/>
      <c r="V89" s="17"/>
      <c r="W89" s="97"/>
      <c r="X89" s="17"/>
      <c r="Y89" s="17"/>
      <c r="Z89" s="17"/>
      <c r="AA89" s="17"/>
      <c r="AB89" s="17"/>
      <c r="AC89" s="15"/>
      <c r="AD89" s="95">
        <v>26879044.899999999</v>
      </c>
      <c r="AE89" s="17"/>
      <c r="AF89" s="17"/>
      <c r="AG89" s="17"/>
      <c r="AH89" s="17"/>
      <c r="AI89" s="17"/>
      <c r="AJ89" s="17"/>
      <c r="AK89" s="17"/>
      <c r="AL89" s="17"/>
      <c r="AM89" s="15"/>
      <c r="AN89" s="17"/>
      <c r="AO89" s="97">
        <v>27846000</v>
      </c>
      <c r="AP89" s="17"/>
      <c r="AQ89" s="100">
        <v>26540000</v>
      </c>
      <c r="AR89" s="17"/>
      <c r="AS89" s="17"/>
      <c r="AT89" s="17"/>
      <c r="AU89" s="17"/>
      <c r="AV89" s="16" t="str">
        <f t="shared" si="4"/>
        <v>PRESENTA</v>
      </c>
      <c r="AW89" s="15"/>
      <c r="AX89" s="16">
        <f t="shared" si="3"/>
        <v>0</v>
      </c>
    </row>
    <row r="90" spans="1:50" s="22" customFormat="1" ht="30.75" customHeight="1" x14ac:dyDescent="0.2">
      <c r="A90" s="20"/>
      <c r="B90" s="67">
        <v>84</v>
      </c>
      <c r="C90" s="15" t="s">
        <v>220</v>
      </c>
      <c r="D90" s="15" t="s">
        <v>240</v>
      </c>
      <c r="E90" s="15" t="s">
        <v>241</v>
      </c>
      <c r="F90" s="73" t="s">
        <v>242</v>
      </c>
      <c r="G90" s="73">
        <v>6</v>
      </c>
      <c r="H90" s="80"/>
      <c r="I90" s="80"/>
      <c r="J90" s="81"/>
      <c r="K90" s="67"/>
      <c r="L90" s="72"/>
      <c r="M90" s="73"/>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73"/>
      <c r="AN90" s="67"/>
      <c r="AO90" s="67"/>
      <c r="AP90" s="67"/>
      <c r="AQ90" s="67"/>
      <c r="AR90" s="67"/>
      <c r="AS90" s="67"/>
      <c r="AT90" s="67"/>
      <c r="AU90" s="67"/>
      <c r="AV90" s="16" t="str">
        <f t="shared" si="4"/>
        <v>DESIERTO</v>
      </c>
      <c r="AW90" s="82">
        <v>7943745</v>
      </c>
      <c r="AX90" s="74">
        <f t="shared" si="3"/>
        <v>0</v>
      </c>
    </row>
    <row r="91" spans="1:50" s="22" customFormat="1" ht="30.75" customHeight="1" x14ac:dyDescent="0.2">
      <c r="A91" s="20"/>
      <c r="B91" s="67">
        <v>85</v>
      </c>
      <c r="C91" s="15" t="s">
        <v>220</v>
      </c>
      <c r="D91" s="15" t="s">
        <v>240</v>
      </c>
      <c r="E91" s="15" t="s">
        <v>241</v>
      </c>
      <c r="F91" s="73" t="s">
        <v>243</v>
      </c>
      <c r="G91" s="73">
        <v>6</v>
      </c>
      <c r="H91" s="80"/>
      <c r="I91" s="80"/>
      <c r="J91" s="81"/>
      <c r="K91" s="67"/>
      <c r="L91" s="72"/>
      <c r="M91" s="73"/>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73"/>
      <c r="AN91" s="67"/>
      <c r="AO91" s="67"/>
      <c r="AP91" s="67"/>
      <c r="AQ91" s="67"/>
      <c r="AR91" s="67"/>
      <c r="AS91" s="67"/>
      <c r="AT91" s="67"/>
      <c r="AU91" s="67"/>
      <c r="AV91" s="16" t="str">
        <f t="shared" si="4"/>
        <v>DESIERTO</v>
      </c>
      <c r="AW91" s="82">
        <v>8775822</v>
      </c>
      <c r="AX91" s="74">
        <f t="shared" si="3"/>
        <v>0</v>
      </c>
    </row>
    <row r="92" spans="1:50" s="22" customFormat="1" ht="30.75" customHeight="1" x14ac:dyDescent="0.2">
      <c r="A92" s="20"/>
      <c r="B92" s="67">
        <v>86</v>
      </c>
      <c r="C92" s="15" t="s">
        <v>220</v>
      </c>
      <c r="D92" s="15" t="s">
        <v>240</v>
      </c>
      <c r="E92" s="15" t="s">
        <v>241</v>
      </c>
      <c r="F92" s="73" t="s">
        <v>244</v>
      </c>
      <c r="G92" s="73">
        <v>4</v>
      </c>
      <c r="H92" s="80"/>
      <c r="I92" s="80"/>
      <c r="J92" s="81"/>
      <c r="K92" s="67"/>
      <c r="L92" s="72"/>
      <c r="M92" s="73"/>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73"/>
      <c r="AN92" s="67"/>
      <c r="AO92" s="67"/>
      <c r="AP92" s="67"/>
      <c r="AQ92" s="67"/>
      <c r="AR92" s="67"/>
      <c r="AS92" s="67"/>
      <c r="AT92" s="67"/>
      <c r="AU92" s="67"/>
      <c r="AV92" s="16" t="str">
        <f t="shared" si="4"/>
        <v>DESIERTO</v>
      </c>
      <c r="AW92" s="82">
        <v>4807808</v>
      </c>
      <c r="AX92" s="74">
        <f t="shared" si="3"/>
        <v>0</v>
      </c>
    </row>
    <row r="93" spans="1:50" s="22" customFormat="1" ht="30.75" customHeight="1" x14ac:dyDescent="0.2">
      <c r="A93" s="20"/>
      <c r="B93" s="67">
        <v>87</v>
      </c>
      <c r="C93" s="15" t="s">
        <v>220</v>
      </c>
      <c r="D93" s="15" t="s">
        <v>240</v>
      </c>
      <c r="E93" s="15" t="s">
        <v>241</v>
      </c>
      <c r="F93" s="73" t="s">
        <v>245</v>
      </c>
      <c r="G93" s="73">
        <v>1</v>
      </c>
      <c r="H93" s="80"/>
      <c r="I93" s="80"/>
      <c r="J93" s="81"/>
      <c r="K93" s="67"/>
      <c r="L93" s="72"/>
      <c r="M93" s="73"/>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73"/>
      <c r="AN93" s="67"/>
      <c r="AO93" s="67"/>
      <c r="AP93" s="67"/>
      <c r="AQ93" s="67"/>
      <c r="AR93" s="67"/>
      <c r="AS93" s="67"/>
      <c r="AT93" s="67"/>
      <c r="AU93" s="67"/>
      <c r="AV93" s="16" t="str">
        <f t="shared" si="4"/>
        <v>DESIERTO</v>
      </c>
      <c r="AW93" s="82">
        <v>561791</v>
      </c>
      <c r="AX93" s="74">
        <f t="shared" si="3"/>
        <v>0</v>
      </c>
    </row>
    <row r="94" spans="1:50" s="22" customFormat="1" ht="30.75" customHeight="1" x14ac:dyDescent="0.2">
      <c r="A94" s="20"/>
      <c r="B94" s="67">
        <v>88</v>
      </c>
      <c r="C94" s="15" t="s">
        <v>220</v>
      </c>
      <c r="D94" s="15" t="s">
        <v>240</v>
      </c>
      <c r="E94" s="15" t="s">
        <v>241</v>
      </c>
      <c r="F94" s="73" t="s">
        <v>246</v>
      </c>
      <c r="G94" s="73">
        <v>4</v>
      </c>
      <c r="H94" s="80"/>
      <c r="I94" s="80"/>
      <c r="J94" s="81"/>
      <c r="K94" s="67"/>
      <c r="L94" s="72"/>
      <c r="M94" s="73"/>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73"/>
      <c r="AN94" s="67"/>
      <c r="AO94" s="67"/>
      <c r="AP94" s="67"/>
      <c r="AQ94" s="67"/>
      <c r="AR94" s="67"/>
      <c r="AS94" s="67"/>
      <c r="AT94" s="67"/>
      <c r="AU94" s="67"/>
      <c r="AV94" s="16" t="str">
        <f t="shared" si="4"/>
        <v>DESIERTO</v>
      </c>
      <c r="AW94" s="82">
        <v>2935968</v>
      </c>
      <c r="AX94" s="74">
        <f t="shared" si="3"/>
        <v>0</v>
      </c>
    </row>
    <row r="95" spans="1:50" s="22" customFormat="1" ht="30.75" customHeight="1" x14ac:dyDescent="0.2">
      <c r="A95" s="20"/>
      <c r="B95" s="67">
        <v>89</v>
      </c>
      <c r="C95" s="15" t="s">
        <v>220</v>
      </c>
      <c r="D95" s="15" t="s">
        <v>240</v>
      </c>
      <c r="E95" s="15" t="s">
        <v>241</v>
      </c>
      <c r="F95" s="73" t="s">
        <v>247</v>
      </c>
      <c r="G95" s="73">
        <v>4</v>
      </c>
      <c r="H95" s="80"/>
      <c r="I95" s="80"/>
      <c r="J95" s="81"/>
      <c r="K95" s="67"/>
      <c r="L95" s="72"/>
      <c r="M95" s="73"/>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73"/>
      <c r="AN95" s="67"/>
      <c r="AO95" s="67"/>
      <c r="AP95" s="67"/>
      <c r="AQ95" s="67"/>
      <c r="AR95" s="67"/>
      <c r="AS95" s="67"/>
      <c r="AT95" s="67"/>
      <c r="AU95" s="67"/>
      <c r="AV95" s="16" t="str">
        <f t="shared" si="4"/>
        <v>DESIERTO</v>
      </c>
      <c r="AW95" s="82">
        <v>12403525</v>
      </c>
      <c r="AX95" s="74">
        <f t="shared" si="3"/>
        <v>0</v>
      </c>
    </row>
    <row r="96" spans="1:50" s="22" customFormat="1" ht="30.75" customHeight="1" x14ac:dyDescent="0.2">
      <c r="A96" s="20"/>
      <c r="B96" s="67">
        <v>90</v>
      </c>
      <c r="C96" s="15" t="s">
        <v>220</v>
      </c>
      <c r="D96" s="15" t="s">
        <v>240</v>
      </c>
      <c r="E96" s="15" t="s">
        <v>241</v>
      </c>
      <c r="F96" s="73" t="s">
        <v>248</v>
      </c>
      <c r="G96" s="73">
        <v>6</v>
      </c>
      <c r="H96" s="80"/>
      <c r="I96" s="80"/>
      <c r="J96" s="81"/>
      <c r="K96" s="67"/>
      <c r="L96" s="72"/>
      <c r="M96" s="73"/>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73"/>
      <c r="AN96" s="67"/>
      <c r="AO96" s="67"/>
      <c r="AP96" s="67"/>
      <c r="AQ96" s="67"/>
      <c r="AR96" s="67"/>
      <c r="AS96" s="67"/>
      <c r="AT96" s="67"/>
      <c r="AU96" s="67"/>
      <c r="AV96" s="16" t="str">
        <f t="shared" si="4"/>
        <v>DESIERTO</v>
      </c>
      <c r="AW96" s="82">
        <v>24510547</v>
      </c>
      <c r="AX96" s="74">
        <f t="shared" si="3"/>
        <v>0</v>
      </c>
    </row>
    <row r="97" spans="1:50" s="22" customFormat="1" ht="30.75" customHeight="1" x14ac:dyDescent="0.2">
      <c r="A97" s="20"/>
      <c r="B97" s="67">
        <v>91</v>
      </c>
      <c r="C97" s="15" t="s">
        <v>220</v>
      </c>
      <c r="D97" s="15" t="s">
        <v>240</v>
      </c>
      <c r="E97" s="15" t="s">
        <v>241</v>
      </c>
      <c r="F97" s="73" t="s">
        <v>249</v>
      </c>
      <c r="G97" s="73">
        <v>4</v>
      </c>
      <c r="H97" s="80"/>
      <c r="I97" s="80"/>
      <c r="J97" s="81"/>
      <c r="K97" s="67"/>
      <c r="L97" s="72"/>
      <c r="M97" s="73"/>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73"/>
      <c r="AN97" s="67"/>
      <c r="AO97" s="67"/>
      <c r="AP97" s="67"/>
      <c r="AQ97" s="67"/>
      <c r="AR97" s="67"/>
      <c r="AS97" s="67"/>
      <c r="AT97" s="67"/>
      <c r="AU97" s="67"/>
      <c r="AV97" s="16" t="str">
        <f t="shared" si="4"/>
        <v>DESIERTO</v>
      </c>
      <c r="AW97" s="82">
        <v>69874717</v>
      </c>
      <c r="AX97" s="74">
        <f t="shared" si="3"/>
        <v>0</v>
      </c>
    </row>
    <row r="98" spans="1:50" s="22" customFormat="1" ht="30.75" customHeight="1" x14ac:dyDescent="0.2">
      <c r="A98" s="20"/>
      <c r="B98" s="67">
        <v>92</v>
      </c>
      <c r="C98" s="15" t="s">
        <v>220</v>
      </c>
      <c r="D98" s="15" t="s">
        <v>240</v>
      </c>
      <c r="E98" s="15" t="s">
        <v>241</v>
      </c>
      <c r="F98" s="73" t="s">
        <v>250</v>
      </c>
      <c r="G98" s="73">
        <v>1</v>
      </c>
      <c r="H98" s="80"/>
      <c r="I98" s="80"/>
      <c r="J98" s="81"/>
      <c r="K98" s="67"/>
      <c r="L98" s="72"/>
      <c r="M98" s="73"/>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73"/>
      <c r="AN98" s="67"/>
      <c r="AO98" s="67"/>
      <c r="AP98" s="67"/>
      <c r="AQ98" s="67"/>
      <c r="AR98" s="67"/>
      <c r="AS98" s="67"/>
      <c r="AT98" s="67"/>
      <c r="AU98" s="67"/>
      <c r="AV98" s="16" t="str">
        <f t="shared" si="4"/>
        <v>DESIERTO</v>
      </c>
      <c r="AW98" s="82">
        <v>805392</v>
      </c>
      <c r="AX98" s="74">
        <f t="shared" si="3"/>
        <v>0</v>
      </c>
    </row>
    <row r="99" spans="1:50" s="22" customFormat="1" ht="30.75" customHeight="1" x14ac:dyDescent="0.2">
      <c r="A99" s="20"/>
      <c r="B99" s="17">
        <v>93</v>
      </c>
      <c r="C99" s="15" t="s">
        <v>220</v>
      </c>
      <c r="D99" s="15" t="s">
        <v>251</v>
      </c>
      <c r="E99" s="15" t="s">
        <v>252</v>
      </c>
      <c r="F99" s="15" t="s">
        <v>253</v>
      </c>
      <c r="G99" s="15">
        <v>1</v>
      </c>
      <c r="H99" s="2"/>
      <c r="I99" s="2"/>
      <c r="J99" s="3"/>
      <c r="K99" s="17"/>
      <c r="L99" s="18"/>
      <c r="M99" s="96"/>
      <c r="N99" s="17"/>
      <c r="O99" s="17"/>
      <c r="P99" s="17"/>
      <c r="Q99" s="97"/>
      <c r="R99" s="17"/>
      <c r="S99" s="17"/>
      <c r="T99" s="17"/>
      <c r="U99" s="17"/>
      <c r="V99" s="17"/>
      <c r="W99" s="97"/>
      <c r="X99" s="17"/>
      <c r="Y99" s="17"/>
      <c r="Z99" s="17"/>
      <c r="AA99" s="17"/>
      <c r="AB99" s="17"/>
      <c r="AC99" s="15"/>
      <c r="AD99" s="98"/>
      <c r="AE99" s="17"/>
      <c r="AF99" s="17"/>
      <c r="AG99" s="17"/>
      <c r="AH99" s="17"/>
      <c r="AI99" s="17"/>
      <c r="AJ99" s="17"/>
      <c r="AK99" s="17"/>
      <c r="AL99" s="17"/>
      <c r="AM99" s="15"/>
      <c r="AN99" s="17"/>
      <c r="AO99" s="17"/>
      <c r="AP99" s="17"/>
      <c r="AQ99" s="100">
        <v>160000000</v>
      </c>
      <c r="AR99" s="17"/>
      <c r="AS99" s="17"/>
      <c r="AT99" s="17"/>
      <c r="AU99" s="17"/>
      <c r="AV99" s="16" t="str">
        <f>IF(OR(COUNTIF(H99:AU99, "presenta")&gt;0, COUNT(H99:AU99)&gt;0), "PRESENTA", "DESIERTO")</f>
        <v>PRESENTA</v>
      </c>
      <c r="AW99" s="15"/>
      <c r="AX99" s="16">
        <f t="shared" si="3"/>
        <v>0</v>
      </c>
    </row>
    <row r="100" spans="1:50" s="22" customFormat="1" ht="30.75" customHeight="1" x14ac:dyDescent="0.2">
      <c r="A100" s="20"/>
      <c r="B100" s="17">
        <v>94</v>
      </c>
      <c r="C100" s="15" t="s">
        <v>220</v>
      </c>
      <c r="D100" s="15" t="s">
        <v>254</v>
      </c>
      <c r="E100" s="15" t="s">
        <v>255</v>
      </c>
      <c r="F100" s="15" t="s">
        <v>256</v>
      </c>
      <c r="G100" s="15">
        <v>2</v>
      </c>
      <c r="H100" s="2"/>
      <c r="I100" s="92">
        <v>155009400</v>
      </c>
      <c r="J100" s="3"/>
      <c r="K100" s="17"/>
      <c r="L100" s="18"/>
      <c r="M100" s="96"/>
      <c r="N100" s="17"/>
      <c r="O100" s="17"/>
      <c r="P100" s="17"/>
      <c r="Q100" s="97"/>
      <c r="R100" s="17"/>
      <c r="S100" s="17"/>
      <c r="T100" s="17"/>
      <c r="U100" s="17"/>
      <c r="V100" s="17"/>
      <c r="W100" s="97"/>
      <c r="X100" s="17"/>
      <c r="Y100" s="17"/>
      <c r="Z100" s="17"/>
      <c r="AA100" s="17"/>
      <c r="AB100" s="17"/>
      <c r="AC100" s="15"/>
      <c r="AD100" s="98"/>
      <c r="AE100" s="17"/>
      <c r="AF100" s="17"/>
      <c r="AG100" s="17"/>
      <c r="AH100" s="17"/>
      <c r="AI100" s="17"/>
      <c r="AJ100" s="17"/>
      <c r="AK100" s="17"/>
      <c r="AL100" s="17"/>
      <c r="AM100" s="15"/>
      <c r="AN100" s="17"/>
      <c r="AO100" s="17"/>
      <c r="AP100" s="17"/>
      <c r="AQ100" s="17"/>
      <c r="AR100" s="17"/>
      <c r="AS100" s="17"/>
      <c r="AT100" s="17"/>
      <c r="AU100" s="17"/>
      <c r="AV100" s="16" t="str">
        <f t="shared" ref="AV100:AV136" si="5">IF(OR(COUNTIF(H100:AU100, "presenta")&gt;0, COUNT(H100:AU100)&gt;0), "PRESENTA", "DESIERTO")</f>
        <v>PRESENTA</v>
      </c>
      <c r="AW100" s="15"/>
      <c r="AX100" s="16">
        <f t="shared" si="3"/>
        <v>0</v>
      </c>
    </row>
    <row r="101" spans="1:50" s="22" customFormat="1" ht="30.75" customHeight="1" x14ac:dyDescent="0.2">
      <c r="A101" s="20"/>
      <c r="B101" s="17">
        <v>95</v>
      </c>
      <c r="C101" s="15" t="s">
        <v>220</v>
      </c>
      <c r="D101" s="15" t="s">
        <v>254</v>
      </c>
      <c r="E101" s="15" t="s">
        <v>255</v>
      </c>
      <c r="F101" s="15" t="s">
        <v>257</v>
      </c>
      <c r="G101" s="15">
        <v>1</v>
      </c>
      <c r="H101" s="2"/>
      <c r="I101" s="2"/>
      <c r="J101" s="3"/>
      <c r="K101" s="17"/>
      <c r="L101" s="18"/>
      <c r="M101" s="95">
        <v>74088876.400000006</v>
      </c>
      <c r="N101" s="17"/>
      <c r="O101" s="17"/>
      <c r="P101" s="17"/>
      <c r="Q101" s="97"/>
      <c r="R101" s="17"/>
      <c r="S101" s="17"/>
      <c r="T101" s="17"/>
      <c r="U101" s="108">
        <v>78540000</v>
      </c>
      <c r="V101" s="17"/>
      <c r="W101" s="97"/>
      <c r="X101" s="17"/>
      <c r="Y101" s="17"/>
      <c r="Z101" s="17"/>
      <c r="AA101" s="17"/>
      <c r="AB101" s="17"/>
      <c r="AC101" s="108">
        <v>20734560</v>
      </c>
      <c r="AD101" s="95" t="s">
        <v>378</v>
      </c>
      <c r="AE101" s="17"/>
      <c r="AF101" s="17"/>
      <c r="AG101" s="17"/>
      <c r="AH101" s="17"/>
      <c r="AI101" s="17"/>
      <c r="AJ101" s="17"/>
      <c r="AK101" s="17"/>
      <c r="AL101" s="17"/>
      <c r="AM101" s="15"/>
      <c r="AN101" s="17"/>
      <c r="AO101" s="107">
        <v>78553090</v>
      </c>
      <c r="AP101" s="17"/>
      <c r="AQ101" s="17"/>
      <c r="AR101" s="17"/>
      <c r="AS101" s="17"/>
      <c r="AT101" s="17"/>
      <c r="AU101" s="17"/>
      <c r="AV101" s="16" t="str">
        <f t="shared" si="5"/>
        <v>PRESENTA</v>
      </c>
      <c r="AW101" s="15"/>
      <c r="AX101" s="16">
        <f t="shared" si="3"/>
        <v>0</v>
      </c>
    </row>
    <row r="102" spans="1:50" s="22" customFormat="1" ht="30.75" customHeight="1" x14ac:dyDescent="0.2">
      <c r="A102" s="20"/>
      <c r="B102" s="17">
        <v>96</v>
      </c>
      <c r="C102" s="15" t="s">
        <v>220</v>
      </c>
      <c r="D102" s="15" t="s">
        <v>254</v>
      </c>
      <c r="E102" s="15" t="s">
        <v>255</v>
      </c>
      <c r="F102" s="15" t="s">
        <v>260</v>
      </c>
      <c r="G102" s="15">
        <v>1</v>
      </c>
      <c r="H102" s="92">
        <v>960264431</v>
      </c>
      <c r="I102" s="2"/>
      <c r="J102" s="3"/>
      <c r="K102" s="17"/>
      <c r="L102" s="18"/>
      <c r="M102" s="96"/>
      <c r="N102" s="17"/>
      <c r="O102" s="17"/>
      <c r="P102" s="17"/>
      <c r="Q102" s="97"/>
      <c r="R102" s="17"/>
      <c r="S102" s="17"/>
      <c r="T102" s="17"/>
      <c r="U102" s="17"/>
      <c r="V102" s="17"/>
      <c r="W102" s="97"/>
      <c r="X102" s="17"/>
      <c r="Y102" s="17"/>
      <c r="Z102" s="17"/>
      <c r="AA102" s="17"/>
      <c r="AB102" s="17"/>
      <c r="AC102" s="15"/>
      <c r="AD102" s="17"/>
      <c r="AE102" s="17"/>
      <c r="AF102" s="17"/>
      <c r="AG102" s="17"/>
      <c r="AH102" s="17"/>
      <c r="AI102" s="17"/>
      <c r="AJ102" s="17"/>
      <c r="AK102" s="17"/>
      <c r="AL102" s="17"/>
      <c r="AM102" s="15"/>
      <c r="AN102" s="97">
        <v>881099800</v>
      </c>
      <c r="AO102" s="17"/>
      <c r="AP102" s="17"/>
      <c r="AQ102" s="17"/>
      <c r="AR102" s="17"/>
      <c r="AS102" s="17"/>
      <c r="AT102" s="17"/>
      <c r="AU102" s="17"/>
      <c r="AV102" s="16" t="str">
        <f t="shared" si="5"/>
        <v>PRESENTA</v>
      </c>
      <c r="AW102" s="24"/>
      <c r="AX102" s="16">
        <f t="shared" si="3"/>
        <v>0</v>
      </c>
    </row>
    <row r="103" spans="1:50" s="22" customFormat="1" ht="30.75" customHeight="1" x14ac:dyDescent="0.2">
      <c r="A103" s="20"/>
      <c r="B103" s="67">
        <v>97</v>
      </c>
      <c r="C103" s="15" t="s">
        <v>220</v>
      </c>
      <c r="D103" s="15" t="s">
        <v>254</v>
      </c>
      <c r="E103" s="15" t="s">
        <v>255</v>
      </c>
      <c r="F103" s="73" t="s">
        <v>261</v>
      </c>
      <c r="G103" s="73">
        <v>10</v>
      </c>
      <c r="H103" s="80"/>
      <c r="I103" s="80"/>
      <c r="J103" s="81"/>
      <c r="K103" s="67"/>
      <c r="L103" s="72"/>
      <c r="M103" s="73"/>
      <c r="N103" s="67"/>
      <c r="O103" s="67"/>
      <c r="P103" s="67"/>
      <c r="Q103" s="67"/>
      <c r="R103" s="67"/>
      <c r="S103" s="67"/>
      <c r="T103" s="67"/>
      <c r="U103" s="67"/>
      <c r="V103" s="67"/>
      <c r="W103" s="67"/>
      <c r="X103" s="67"/>
      <c r="Y103" s="67"/>
      <c r="Z103" s="67"/>
      <c r="AA103" s="67"/>
      <c r="AB103" s="67"/>
      <c r="AC103" s="73"/>
      <c r="AD103" s="67"/>
      <c r="AE103" s="67"/>
      <c r="AF103" s="67"/>
      <c r="AG103" s="67"/>
      <c r="AH103" s="67"/>
      <c r="AI103" s="67"/>
      <c r="AJ103" s="67"/>
      <c r="AK103" s="67"/>
      <c r="AL103" s="67"/>
      <c r="AM103" s="73"/>
      <c r="AN103" s="67"/>
      <c r="AO103" s="67"/>
      <c r="AP103" s="67"/>
      <c r="AQ103" s="67"/>
      <c r="AR103" s="67"/>
      <c r="AS103" s="67"/>
      <c r="AT103" s="67"/>
      <c r="AU103" s="67"/>
      <c r="AV103" s="16" t="str">
        <f t="shared" si="5"/>
        <v>DESIERTO</v>
      </c>
      <c r="AW103" s="82">
        <v>9463927</v>
      </c>
      <c r="AX103" s="74">
        <f t="shared" ref="AX103:AX137" si="6">COUNTIF(A103:AU103, "PRESENTA")</f>
        <v>0</v>
      </c>
    </row>
    <row r="104" spans="1:50" s="42" customFormat="1" ht="30.75" customHeight="1" x14ac:dyDescent="0.25">
      <c r="A104" s="20"/>
      <c r="B104" s="17">
        <v>98</v>
      </c>
      <c r="C104" s="15" t="s">
        <v>220</v>
      </c>
      <c r="D104" s="15" t="s">
        <v>262</v>
      </c>
      <c r="E104" s="15" t="s">
        <v>263</v>
      </c>
      <c r="F104" s="15" t="s">
        <v>264</v>
      </c>
      <c r="G104" s="15">
        <v>1</v>
      </c>
      <c r="H104" s="2"/>
      <c r="I104" s="2"/>
      <c r="J104" s="3"/>
      <c r="K104" s="17"/>
      <c r="L104" s="18"/>
      <c r="M104" s="96"/>
      <c r="N104" s="17"/>
      <c r="O104" s="17"/>
      <c r="P104" s="17"/>
      <c r="Q104" s="97"/>
      <c r="R104" s="17"/>
      <c r="S104" s="17"/>
      <c r="T104" s="17"/>
      <c r="U104" s="17"/>
      <c r="V104" s="17"/>
      <c r="W104" s="97"/>
      <c r="X104" s="97">
        <v>198843050</v>
      </c>
      <c r="Y104" s="17"/>
      <c r="Z104" s="17"/>
      <c r="AA104" s="17"/>
      <c r="AB104" s="17"/>
      <c r="AC104" s="15"/>
      <c r="AD104" s="17"/>
      <c r="AE104" s="17"/>
      <c r="AF104" s="17"/>
      <c r="AG104" s="17"/>
      <c r="AH104" s="17"/>
      <c r="AI104" s="17"/>
      <c r="AJ104" s="17"/>
      <c r="AK104" s="17"/>
      <c r="AL104" s="17"/>
      <c r="AM104" s="15"/>
      <c r="AN104" s="17"/>
      <c r="AO104" s="17"/>
      <c r="AP104" s="17"/>
      <c r="AQ104" s="17"/>
      <c r="AR104" s="17"/>
      <c r="AS104" s="17"/>
      <c r="AT104" s="17"/>
      <c r="AU104" s="17"/>
      <c r="AV104" s="16" t="str">
        <f t="shared" si="5"/>
        <v>PRESENTA</v>
      </c>
      <c r="AW104" s="15"/>
      <c r="AX104" s="16">
        <f t="shared" si="6"/>
        <v>0</v>
      </c>
    </row>
    <row r="105" spans="1:50" s="22" customFormat="1" ht="30.75" customHeight="1" x14ac:dyDescent="0.2">
      <c r="A105" s="20"/>
      <c r="B105" s="17">
        <v>99</v>
      </c>
      <c r="C105" s="15" t="s">
        <v>265</v>
      </c>
      <c r="D105" s="15" t="s">
        <v>266</v>
      </c>
      <c r="E105" s="15" t="s">
        <v>267</v>
      </c>
      <c r="F105" s="15" t="s">
        <v>268</v>
      </c>
      <c r="G105" s="15">
        <v>1</v>
      </c>
      <c r="H105" s="4"/>
      <c r="I105" s="4"/>
      <c r="J105" s="3"/>
      <c r="K105" s="17"/>
      <c r="L105" s="18"/>
      <c r="M105" s="96"/>
      <c r="N105" s="17"/>
      <c r="O105" s="17"/>
      <c r="P105" s="17"/>
      <c r="Q105" s="108">
        <v>21729400</v>
      </c>
      <c r="R105" s="17"/>
      <c r="S105" s="17"/>
      <c r="T105" s="17"/>
      <c r="U105" s="17"/>
      <c r="V105" s="95">
        <v>26180000</v>
      </c>
      <c r="W105" s="97"/>
      <c r="X105" s="17"/>
      <c r="Y105" s="17"/>
      <c r="Z105" s="17"/>
      <c r="AA105" s="17"/>
      <c r="AB105" s="17"/>
      <c r="AC105" s="15"/>
      <c r="AD105" s="17"/>
      <c r="AE105" s="17"/>
      <c r="AF105" s="17"/>
      <c r="AG105" s="17"/>
      <c r="AH105" s="108">
        <v>26487020</v>
      </c>
      <c r="AI105" s="17"/>
      <c r="AJ105" s="17"/>
      <c r="AK105" s="17"/>
      <c r="AL105" s="17"/>
      <c r="AM105" s="108">
        <v>27881700</v>
      </c>
      <c r="AN105" s="17"/>
      <c r="AO105" s="17"/>
      <c r="AP105" s="17"/>
      <c r="AQ105" s="17"/>
      <c r="AR105" s="17"/>
      <c r="AS105" s="17"/>
      <c r="AT105" s="17"/>
      <c r="AU105" s="17"/>
      <c r="AV105" s="16" t="str">
        <f t="shared" si="5"/>
        <v>PRESENTA</v>
      </c>
      <c r="AW105" s="15"/>
      <c r="AX105" s="16">
        <f t="shared" si="6"/>
        <v>0</v>
      </c>
    </row>
    <row r="106" spans="1:50" s="22" customFormat="1" ht="30.75" customHeight="1" x14ac:dyDescent="0.2">
      <c r="A106" s="20"/>
      <c r="B106" s="17">
        <v>100</v>
      </c>
      <c r="C106" s="15" t="s">
        <v>265</v>
      </c>
      <c r="D106" s="15" t="s">
        <v>266</v>
      </c>
      <c r="E106" s="15" t="s">
        <v>267</v>
      </c>
      <c r="F106" s="15" t="s">
        <v>270</v>
      </c>
      <c r="G106" s="15">
        <v>3</v>
      </c>
      <c r="H106" s="2"/>
      <c r="I106" s="2"/>
      <c r="J106" s="2"/>
      <c r="K106" s="15"/>
      <c r="L106" s="15"/>
      <c r="M106" s="95">
        <v>80460660</v>
      </c>
      <c r="N106" s="15"/>
      <c r="O106" s="15"/>
      <c r="P106" s="15"/>
      <c r="Q106" s="97"/>
      <c r="R106" s="95">
        <v>78540000</v>
      </c>
      <c r="S106" s="15"/>
      <c r="T106" s="15"/>
      <c r="U106" s="15"/>
      <c r="V106" s="95">
        <v>80289300</v>
      </c>
      <c r="W106" s="97"/>
      <c r="X106" s="15"/>
      <c r="Y106" s="15"/>
      <c r="Z106" s="15"/>
      <c r="AA106" s="15"/>
      <c r="AB106" s="15"/>
      <c r="AC106" s="15"/>
      <c r="AD106" s="15"/>
      <c r="AE106" s="15"/>
      <c r="AF106" s="15"/>
      <c r="AG106" s="15"/>
      <c r="AH106" s="15"/>
      <c r="AI106" s="95">
        <v>64267140</v>
      </c>
      <c r="AJ106" s="15"/>
      <c r="AK106" s="15"/>
      <c r="AL106" s="15"/>
      <c r="AM106" s="108">
        <v>55335000</v>
      </c>
      <c r="AN106" s="15"/>
      <c r="AO106" s="15"/>
      <c r="AP106" s="15"/>
      <c r="AQ106" s="15"/>
      <c r="AR106" s="15"/>
      <c r="AS106" s="15"/>
      <c r="AT106" s="97">
        <v>57548400</v>
      </c>
      <c r="AU106" s="15"/>
      <c r="AV106" s="16" t="str">
        <f t="shared" si="5"/>
        <v>PRESENTA</v>
      </c>
      <c r="AW106" s="24"/>
      <c r="AX106" s="16">
        <f t="shared" si="6"/>
        <v>0</v>
      </c>
    </row>
    <row r="107" spans="1:50" s="22" customFormat="1" ht="30.75" customHeight="1" x14ac:dyDescent="0.2">
      <c r="A107" s="20"/>
      <c r="B107" s="17">
        <v>101</v>
      </c>
      <c r="C107" s="15" t="s">
        <v>265</v>
      </c>
      <c r="D107" s="15" t="s">
        <v>266</v>
      </c>
      <c r="E107" s="15" t="s">
        <v>267</v>
      </c>
      <c r="F107" s="15" t="s">
        <v>275</v>
      </c>
      <c r="G107" s="15">
        <v>2</v>
      </c>
      <c r="H107" s="2"/>
      <c r="I107" s="2"/>
      <c r="J107" s="3"/>
      <c r="K107" s="15"/>
      <c r="L107" s="15"/>
      <c r="M107" s="96"/>
      <c r="N107" s="17"/>
      <c r="O107" s="17"/>
      <c r="P107" s="15"/>
      <c r="Q107" s="97"/>
      <c r="R107" s="15"/>
      <c r="S107" s="15"/>
      <c r="T107" s="15"/>
      <c r="U107" s="15"/>
      <c r="V107" s="15"/>
      <c r="W107" s="97"/>
      <c r="X107" s="15"/>
      <c r="Y107" s="15"/>
      <c r="Z107" s="108">
        <v>8219980</v>
      </c>
      <c r="AA107" s="15"/>
      <c r="AB107" s="15"/>
      <c r="AC107" s="15"/>
      <c r="AD107" s="15"/>
      <c r="AE107" s="15"/>
      <c r="AF107" s="15"/>
      <c r="AG107" s="15"/>
      <c r="AH107" s="15"/>
      <c r="AI107" s="95">
        <v>7735000</v>
      </c>
      <c r="AJ107" s="15"/>
      <c r="AK107" s="15"/>
      <c r="AL107" s="15"/>
      <c r="AM107" s="108">
        <v>8399020</v>
      </c>
      <c r="AN107" s="15"/>
      <c r="AO107" s="15"/>
      <c r="AP107" s="15"/>
      <c r="AQ107" s="15"/>
      <c r="AR107" s="15"/>
      <c r="AS107" s="15"/>
      <c r="AT107" s="15"/>
      <c r="AU107" s="15"/>
      <c r="AV107" s="16" t="str">
        <f t="shared" si="5"/>
        <v>PRESENTA</v>
      </c>
      <c r="AW107" s="24"/>
      <c r="AX107" s="16">
        <f t="shared" si="6"/>
        <v>0</v>
      </c>
    </row>
    <row r="108" spans="1:50" s="22" customFormat="1" ht="30.75" customHeight="1" x14ac:dyDescent="0.2">
      <c r="A108" s="20"/>
      <c r="B108" s="17">
        <v>102</v>
      </c>
      <c r="C108" s="15" t="s">
        <v>265</v>
      </c>
      <c r="D108" s="15" t="s">
        <v>266</v>
      </c>
      <c r="E108" s="15">
        <v>2</v>
      </c>
      <c r="F108" s="15" t="s">
        <v>278</v>
      </c>
      <c r="G108" s="15">
        <v>2</v>
      </c>
      <c r="H108" s="2"/>
      <c r="I108" s="2"/>
      <c r="J108" s="94">
        <v>9368394</v>
      </c>
      <c r="K108" s="17"/>
      <c r="L108" s="18"/>
      <c r="M108" s="96"/>
      <c r="N108" s="17"/>
      <c r="O108" s="17"/>
      <c r="P108" s="17"/>
      <c r="Q108" s="97"/>
      <c r="R108" s="17"/>
      <c r="S108" s="17"/>
      <c r="T108" s="17"/>
      <c r="U108" s="17"/>
      <c r="V108" s="17"/>
      <c r="W108" s="97"/>
      <c r="X108" s="17"/>
      <c r="Y108" s="17"/>
      <c r="Z108" s="108">
        <v>8363082</v>
      </c>
      <c r="AA108" s="17"/>
      <c r="AB108" s="17"/>
      <c r="AC108" s="15"/>
      <c r="AD108" s="17"/>
      <c r="AE108" s="17"/>
      <c r="AF108" s="17"/>
      <c r="AG108" s="17"/>
      <c r="AH108" s="17"/>
      <c r="AI108" s="95">
        <v>10472000</v>
      </c>
      <c r="AJ108" s="17"/>
      <c r="AK108" s="17"/>
      <c r="AL108" s="17"/>
      <c r="AM108" s="108">
        <v>10541020</v>
      </c>
      <c r="AN108" s="17"/>
      <c r="AO108" s="17"/>
      <c r="AP108" s="17"/>
      <c r="AQ108" s="17"/>
      <c r="AR108" s="17"/>
      <c r="AS108" s="17"/>
      <c r="AT108" s="17"/>
      <c r="AU108" s="17"/>
      <c r="AV108" s="16" t="str">
        <f t="shared" si="5"/>
        <v>PRESENTA</v>
      </c>
      <c r="AW108" s="24"/>
      <c r="AX108" s="16">
        <f t="shared" si="6"/>
        <v>0</v>
      </c>
    </row>
    <row r="109" spans="1:50" s="22" customFormat="1" ht="30.75" customHeight="1" x14ac:dyDescent="0.2">
      <c r="A109" s="20"/>
      <c r="B109" s="17">
        <v>103</v>
      </c>
      <c r="C109" s="15" t="s">
        <v>265</v>
      </c>
      <c r="D109" s="15" t="s">
        <v>266</v>
      </c>
      <c r="E109" s="15" t="s">
        <v>267</v>
      </c>
      <c r="F109" s="15" t="s">
        <v>281</v>
      </c>
      <c r="G109" s="15">
        <v>1</v>
      </c>
      <c r="H109" s="2"/>
      <c r="I109" s="2"/>
      <c r="J109" s="3"/>
      <c r="K109" s="15"/>
      <c r="L109" s="15"/>
      <c r="M109" s="96"/>
      <c r="N109" s="17"/>
      <c r="O109" s="17"/>
      <c r="P109" s="15"/>
      <c r="Q109" s="97"/>
      <c r="R109" s="15"/>
      <c r="S109" s="15"/>
      <c r="T109" s="15"/>
      <c r="U109" s="15"/>
      <c r="V109" s="15"/>
      <c r="W109" s="97"/>
      <c r="X109" s="15"/>
      <c r="Y109" s="15"/>
      <c r="Z109" s="108">
        <v>2738472</v>
      </c>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6" t="str">
        <f t="shared" si="5"/>
        <v>PRESENTA</v>
      </c>
      <c r="AW109" s="24"/>
      <c r="AX109" s="16">
        <f t="shared" si="6"/>
        <v>0</v>
      </c>
    </row>
    <row r="110" spans="1:50" s="22" customFormat="1" ht="30.75" customHeight="1" x14ac:dyDescent="0.2">
      <c r="A110" s="20"/>
      <c r="B110" s="17">
        <v>104</v>
      </c>
      <c r="C110" s="15" t="s">
        <v>265</v>
      </c>
      <c r="D110" s="15" t="s">
        <v>266</v>
      </c>
      <c r="E110" s="15" t="s">
        <v>267</v>
      </c>
      <c r="F110" s="15" t="s">
        <v>282</v>
      </c>
      <c r="G110" s="15">
        <v>1</v>
      </c>
      <c r="H110" s="2"/>
      <c r="I110" s="2"/>
      <c r="J110" s="3"/>
      <c r="K110" s="17"/>
      <c r="L110" s="18"/>
      <c r="M110" s="95">
        <v>36128461.880000003</v>
      </c>
      <c r="N110" s="17"/>
      <c r="O110" s="17"/>
      <c r="P110" s="17"/>
      <c r="Q110" s="108">
        <v>30487800</v>
      </c>
      <c r="R110" s="95">
        <v>37485000</v>
      </c>
      <c r="S110" s="95">
        <v>32219250</v>
      </c>
      <c r="T110" s="17"/>
      <c r="U110" s="17"/>
      <c r="V110" s="17"/>
      <c r="W110" s="108">
        <v>32761533</v>
      </c>
      <c r="X110" s="17"/>
      <c r="Y110" s="17"/>
      <c r="Z110" s="17"/>
      <c r="AA110" s="17"/>
      <c r="AB110" s="17"/>
      <c r="AC110" s="15"/>
      <c r="AD110" s="17"/>
      <c r="AE110" s="17"/>
      <c r="AF110" s="17"/>
      <c r="AG110" s="17"/>
      <c r="AH110" s="108">
        <v>35250180</v>
      </c>
      <c r="AI110" s="95">
        <v>17666740</v>
      </c>
      <c r="AJ110" s="17"/>
      <c r="AK110" s="17"/>
      <c r="AL110" s="17"/>
      <c r="AM110" s="108">
        <v>29750000</v>
      </c>
      <c r="AN110" s="17"/>
      <c r="AO110" s="17"/>
      <c r="AP110" s="17"/>
      <c r="AQ110" s="17"/>
      <c r="AR110" s="17"/>
      <c r="AS110" s="17"/>
      <c r="AT110" s="17"/>
      <c r="AU110" s="17"/>
      <c r="AV110" s="16" t="str">
        <f t="shared" si="5"/>
        <v>PRESENTA</v>
      </c>
      <c r="AW110" s="24"/>
      <c r="AX110" s="16">
        <f t="shared" si="6"/>
        <v>0</v>
      </c>
    </row>
    <row r="111" spans="1:50" s="22" customFormat="1" ht="30.75" customHeight="1" x14ac:dyDescent="0.2">
      <c r="A111" s="20"/>
      <c r="B111" s="17">
        <v>105</v>
      </c>
      <c r="C111" s="15" t="s">
        <v>265</v>
      </c>
      <c r="D111" s="15" t="s">
        <v>266</v>
      </c>
      <c r="E111" s="15" t="s">
        <v>267</v>
      </c>
      <c r="F111" s="15" t="s">
        <v>285</v>
      </c>
      <c r="G111" s="15">
        <v>1</v>
      </c>
      <c r="H111" s="2"/>
      <c r="I111" s="2"/>
      <c r="J111" s="3"/>
      <c r="K111" s="17"/>
      <c r="L111" s="18"/>
      <c r="M111" s="95">
        <v>25296425</v>
      </c>
      <c r="N111" s="17"/>
      <c r="O111" s="17"/>
      <c r="P111" s="17"/>
      <c r="Q111" s="97"/>
      <c r="R111" s="95">
        <v>24990000</v>
      </c>
      <c r="S111" s="17"/>
      <c r="T111" s="17"/>
      <c r="U111" s="17"/>
      <c r="V111" s="17"/>
      <c r="W111" s="17"/>
      <c r="X111" s="17"/>
      <c r="Y111" s="17"/>
      <c r="Z111" s="17"/>
      <c r="AA111" s="17"/>
      <c r="AB111" s="17"/>
      <c r="AC111" s="15"/>
      <c r="AD111" s="17"/>
      <c r="AE111" s="17"/>
      <c r="AF111" s="17"/>
      <c r="AG111" s="17"/>
      <c r="AH111" s="17"/>
      <c r="AI111" s="95">
        <v>25287500</v>
      </c>
      <c r="AJ111" s="17"/>
      <c r="AK111" s="17"/>
      <c r="AL111" s="17"/>
      <c r="AM111" s="108">
        <v>25228000</v>
      </c>
      <c r="AN111" s="17"/>
      <c r="AO111" s="17"/>
      <c r="AP111" s="17"/>
      <c r="AQ111" s="17"/>
      <c r="AR111" s="17"/>
      <c r="AS111" s="17"/>
      <c r="AT111" s="17"/>
      <c r="AU111" s="17"/>
      <c r="AV111" s="16" t="str">
        <f t="shared" si="5"/>
        <v>PRESENTA</v>
      </c>
      <c r="AW111" s="24"/>
      <c r="AX111" s="16">
        <f t="shared" si="6"/>
        <v>0</v>
      </c>
    </row>
    <row r="112" spans="1:50" s="22" customFormat="1" ht="30.75" customHeight="1" x14ac:dyDescent="0.2">
      <c r="A112" s="20"/>
      <c r="B112" s="17">
        <v>106</v>
      </c>
      <c r="C112" s="15" t="s">
        <v>265</v>
      </c>
      <c r="D112" s="15" t="s">
        <v>288</v>
      </c>
      <c r="E112" s="15" t="s">
        <v>289</v>
      </c>
      <c r="F112" s="15" t="s">
        <v>290</v>
      </c>
      <c r="G112" s="15">
        <v>2</v>
      </c>
      <c r="H112" s="43"/>
      <c r="I112" s="4"/>
      <c r="J112" s="3"/>
      <c r="K112" s="17"/>
      <c r="L112" s="18"/>
      <c r="M112" s="96"/>
      <c r="N112" s="17"/>
      <c r="O112" s="17"/>
      <c r="P112" s="17"/>
      <c r="Q112" s="97"/>
      <c r="R112" s="17"/>
      <c r="S112" s="17"/>
      <c r="T112" s="17"/>
      <c r="U112" s="17"/>
      <c r="V112" s="17"/>
      <c r="W112" s="17"/>
      <c r="X112" s="17"/>
      <c r="Y112" s="17"/>
      <c r="Z112" s="17"/>
      <c r="AA112" s="17"/>
      <c r="AB112" s="17"/>
      <c r="AC112" s="15"/>
      <c r="AD112" s="17"/>
      <c r="AE112" s="17"/>
      <c r="AF112" s="17"/>
      <c r="AG112" s="17"/>
      <c r="AH112" s="17"/>
      <c r="AI112" s="15"/>
      <c r="AJ112" s="17"/>
      <c r="AK112" s="17"/>
      <c r="AL112" s="95">
        <v>34193990.740000002</v>
      </c>
      <c r="AM112" s="15"/>
      <c r="AN112" s="17"/>
      <c r="AO112" s="17"/>
      <c r="AP112" s="17"/>
      <c r="AQ112" s="17"/>
      <c r="AR112" s="17"/>
      <c r="AS112" s="17"/>
      <c r="AT112" s="17"/>
      <c r="AU112" s="17"/>
      <c r="AV112" s="16" t="str">
        <f t="shared" si="5"/>
        <v>PRESENTA</v>
      </c>
      <c r="AW112" s="15"/>
      <c r="AX112" s="16">
        <f t="shared" si="6"/>
        <v>0</v>
      </c>
    </row>
    <row r="113" spans="1:51" s="22" customFormat="1" ht="30.75" customHeight="1" x14ac:dyDescent="0.2">
      <c r="A113" s="20"/>
      <c r="B113" s="17">
        <v>107</v>
      </c>
      <c r="C113" s="15" t="s">
        <v>265</v>
      </c>
      <c r="D113" s="15" t="s">
        <v>288</v>
      </c>
      <c r="E113" s="15" t="s">
        <v>289</v>
      </c>
      <c r="F113" s="15" t="s">
        <v>291</v>
      </c>
      <c r="G113" s="15">
        <v>1</v>
      </c>
      <c r="H113" s="43"/>
      <c r="I113" s="4"/>
      <c r="J113" s="3"/>
      <c r="K113" s="17"/>
      <c r="L113" s="18"/>
      <c r="M113" s="96"/>
      <c r="N113" s="17"/>
      <c r="O113" s="17"/>
      <c r="P113" s="17"/>
      <c r="Q113" s="97"/>
      <c r="R113" s="17"/>
      <c r="S113" s="17"/>
      <c r="T113" s="17"/>
      <c r="U113" s="17"/>
      <c r="V113" s="17"/>
      <c r="W113" s="17"/>
      <c r="X113" s="17"/>
      <c r="Y113" s="17"/>
      <c r="Z113" s="17"/>
      <c r="AA113" s="17"/>
      <c r="AB113" s="17"/>
      <c r="AC113" s="15"/>
      <c r="AD113" s="17"/>
      <c r="AE113" s="17"/>
      <c r="AF113" s="17"/>
      <c r="AG113" s="17"/>
      <c r="AH113" s="17"/>
      <c r="AI113" s="17"/>
      <c r="AJ113" s="17"/>
      <c r="AK113" s="17"/>
      <c r="AL113" s="95">
        <v>1204280</v>
      </c>
      <c r="AM113" s="15"/>
      <c r="AN113" s="17"/>
      <c r="AO113" s="17"/>
      <c r="AP113" s="17"/>
      <c r="AQ113" s="17"/>
      <c r="AR113" s="17"/>
      <c r="AS113" s="17"/>
      <c r="AT113" s="17"/>
      <c r="AU113" s="17"/>
      <c r="AV113" s="16" t="str">
        <f t="shared" si="5"/>
        <v>PRESENTA</v>
      </c>
      <c r="AW113" s="19"/>
      <c r="AX113" s="16">
        <f t="shared" si="6"/>
        <v>0</v>
      </c>
    </row>
    <row r="114" spans="1:51" s="22" customFormat="1" ht="30.75" customHeight="1" x14ac:dyDescent="0.2">
      <c r="A114" s="20"/>
      <c r="B114" s="17">
        <v>108</v>
      </c>
      <c r="C114" s="15" t="s">
        <v>265</v>
      </c>
      <c r="D114" s="15" t="s">
        <v>288</v>
      </c>
      <c r="E114" s="15" t="s">
        <v>289</v>
      </c>
      <c r="F114" s="15" t="s">
        <v>292</v>
      </c>
      <c r="G114" s="15">
        <v>2</v>
      </c>
      <c r="H114" s="43"/>
      <c r="I114" s="4"/>
      <c r="J114" s="3"/>
      <c r="K114" s="17"/>
      <c r="L114" s="18"/>
      <c r="M114" s="96"/>
      <c r="N114" s="17"/>
      <c r="O114" s="17"/>
      <c r="P114" s="17"/>
      <c r="Q114" s="97"/>
      <c r="R114" s="17"/>
      <c r="S114" s="17"/>
      <c r="T114" s="17"/>
      <c r="U114" s="17"/>
      <c r="V114" s="17"/>
      <c r="W114" s="17"/>
      <c r="X114" s="17"/>
      <c r="Y114" s="17"/>
      <c r="Z114" s="17"/>
      <c r="AA114" s="17"/>
      <c r="AB114" s="17"/>
      <c r="AC114" s="15"/>
      <c r="AD114" s="17"/>
      <c r="AE114" s="17"/>
      <c r="AF114" s="17"/>
      <c r="AG114" s="17"/>
      <c r="AH114" s="17"/>
      <c r="AI114" s="17"/>
      <c r="AJ114" s="17"/>
      <c r="AK114" s="17"/>
      <c r="AL114" s="95">
        <v>2294241.46</v>
      </c>
      <c r="AM114" s="15"/>
      <c r="AN114" s="17"/>
      <c r="AO114" s="17"/>
      <c r="AP114" s="17"/>
      <c r="AQ114" s="17"/>
      <c r="AR114" s="17"/>
      <c r="AS114" s="17"/>
      <c r="AT114" s="17"/>
      <c r="AU114" s="17"/>
      <c r="AV114" s="16" t="str">
        <f t="shared" si="5"/>
        <v>PRESENTA</v>
      </c>
      <c r="AW114" s="19"/>
      <c r="AX114" s="16">
        <f t="shared" si="6"/>
        <v>0</v>
      </c>
    </row>
    <row r="115" spans="1:51" s="20" customFormat="1" ht="30.75" customHeight="1" x14ac:dyDescent="0.25">
      <c r="B115" s="17">
        <v>109</v>
      </c>
      <c r="C115" s="15" t="s">
        <v>265</v>
      </c>
      <c r="D115" s="15" t="s">
        <v>288</v>
      </c>
      <c r="E115" s="15" t="s">
        <v>289</v>
      </c>
      <c r="F115" s="15" t="s">
        <v>293</v>
      </c>
      <c r="G115" s="30">
        <v>10</v>
      </c>
      <c r="H115" s="43"/>
      <c r="I115" s="4"/>
      <c r="J115" s="3"/>
      <c r="K115" s="17"/>
      <c r="L115" s="18"/>
      <c r="M115" s="96"/>
      <c r="N115" s="17"/>
      <c r="O115" s="17"/>
      <c r="P115" s="17"/>
      <c r="Q115" s="97"/>
      <c r="R115" s="17"/>
      <c r="S115" s="17"/>
      <c r="T115" s="17"/>
      <c r="U115" s="17"/>
      <c r="V115" s="17"/>
      <c r="W115" s="17"/>
      <c r="X115" s="17"/>
      <c r="Y115" s="17"/>
      <c r="Z115" s="17"/>
      <c r="AA115" s="17"/>
      <c r="AB115" s="17"/>
      <c r="AC115" s="15"/>
      <c r="AD115" s="17"/>
      <c r="AE115" s="17"/>
      <c r="AF115" s="17"/>
      <c r="AG115" s="17"/>
      <c r="AH115" s="17"/>
      <c r="AI115" s="17"/>
      <c r="AJ115" s="17"/>
      <c r="AK115" s="17"/>
      <c r="AL115" s="95">
        <v>8473597.3000000007</v>
      </c>
      <c r="AM115" s="15"/>
      <c r="AN115" s="17"/>
      <c r="AO115" s="17"/>
      <c r="AP115" s="17"/>
      <c r="AQ115" s="17"/>
      <c r="AR115" s="17"/>
      <c r="AS115" s="17"/>
      <c r="AT115" s="17"/>
      <c r="AU115" s="17"/>
      <c r="AV115" s="16" t="str">
        <f t="shared" si="5"/>
        <v>PRESENTA</v>
      </c>
      <c r="AW115" s="19"/>
      <c r="AX115" s="16">
        <f t="shared" si="6"/>
        <v>0</v>
      </c>
    </row>
    <row r="116" spans="1:51" s="20" customFormat="1" ht="30.75" customHeight="1" x14ac:dyDescent="0.25">
      <c r="B116" s="17">
        <v>110</v>
      </c>
      <c r="C116" s="15" t="s">
        <v>265</v>
      </c>
      <c r="D116" s="15" t="s">
        <v>288</v>
      </c>
      <c r="E116" s="15" t="s">
        <v>289</v>
      </c>
      <c r="F116" s="15" t="s">
        <v>294</v>
      </c>
      <c r="G116" s="30">
        <v>2</v>
      </c>
      <c r="H116" s="43"/>
      <c r="I116" s="4"/>
      <c r="J116" s="3"/>
      <c r="K116" s="17"/>
      <c r="L116" s="18"/>
      <c r="M116" s="96"/>
      <c r="N116" s="17"/>
      <c r="O116" s="17"/>
      <c r="P116" s="17"/>
      <c r="Q116" s="97"/>
      <c r="R116" s="17"/>
      <c r="S116" s="17"/>
      <c r="T116" s="17"/>
      <c r="U116" s="17"/>
      <c r="V116" s="17"/>
      <c r="W116" s="17"/>
      <c r="X116" s="17"/>
      <c r="Y116" s="17"/>
      <c r="Z116" s="17"/>
      <c r="AA116" s="17"/>
      <c r="AB116" s="17"/>
      <c r="AC116" s="15"/>
      <c r="AD116" s="17"/>
      <c r="AE116" s="17"/>
      <c r="AF116" s="17"/>
      <c r="AG116" s="17"/>
      <c r="AH116" s="17"/>
      <c r="AI116" s="17"/>
      <c r="AJ116" s="17"/>
      <c r="AK116" s="17"/>
      <c r="AL116" s="95">
        <v>13642690.74</v>
      </c>
      <c r="AM116" s="15"/>
      <c r="AN116" s="17"/>
      <c r="AO116" s="17"/>
      <c r="AP116" s="17"/>
      <c r="AQ116" s="17"/>
      <c r="AR116" s="17"/>
      <c r="AS116" s="17"/>
      <c r="AT116" s="17"/>
      <c r="AU116" s="17"/>
      <c r="AV116" s="16" t="str">
        <f t="shared" si="5"/>
        <v>PRESENTA</v>
      </c>
      <c r="AW116" s="19"/>
      <c r="AX116" s="16">
        <f t="shared" si="6"/>
        <v>0</v>
      </c>
    </row>
    <row r="117" spans="1:51" s="20" customFormat="1" ht="30.75" customHeight="1" x14ac:dyDescent="0.25">
      <c r="B117" s="17">
        <v>111</v>
      </c>
      <c r="C117" s="15" t="s">
        <v>265</v>
      </c>
      <c r="D117" s="15" t="s">
        <v>288</v>
      </c>
      <c r="E117" s="15" t="s">
        <v>289</v>
      </c>
      <c r="F117" s="15" t="s">
        <v>295</v>
      </c>
      <c r="G117" s="30">
        <v>5</v>
      </c>
      <c r="H117" s="43"/>
      <c r="I117" s="4"/>
      <c r="J117" s="3"/>
      <c r="K117" s="17"/>
      <c r="L117" s="18"/>
      <c r="M117" s="96"/>
      <c r="N117" s="17"/>
      <c r="O117" s="17"/>
      <c r="P117" s="17"/>
      <c r="Q117" s="97"/>
      <c r="R117" s="17"/>
      <c r="S117" s="17"/>
      <c r="T117" s="17"/>
      <c r="U117" s="17"/>
      <c r="V117" s="17"/>
      <c r="W117" s="17"/>
      <c r="X117" s="17"/>
      <c r="Y117" s="17"/>
      <c r="Z117" s="17"/>
      <c r="AA117" s="17"/>
      <c r="AB117" s="17"/>
      <c r="AC117" s="15"/>
      <c r="AD117" s="17"/>
      <c r="AE117" s="17"/>
      <c r="AF117" s="17"/>
      <c r="AG117" s="17"/>
      <c r="AH117" s="17"/>
      <c r="AI117" s="95">
        <v>20218100</v>
      </c>
      <c r="AJ117" s="17"/>
      <c r="AK117" s="17"/>
      <c r="AL117" s="95">
        <v>20090234.5</v>
      </c>
      <c r="AM117" s="15"/>
      <c r="AN117" s="17"/>
      <c r="AO117" s="17"/>
      <c r="AP117" s="17"/>
      <c r="AQ117" s="17"/>
      <c r="AR117" s="17"/>
      <c r="AS117" s="17"/>
      <c r="AT117" s="17"/>
      <c r="AU117" s="17"/>
      <c r="AV117" s="16" t="str">
        <f t="shared" si="5"/>
        <v>PRESENTA</v>
      </c>
      <c r="AW117" s="19"/>
      <c r="AX117" s="16">
        <f t="shared" si="6"/>
        <v>0</v>
      </c>
    </row>
    <row r="118" spans="1:51" s="20" customFormat="1" ht="30.75" customHeight="1" x14ac:dyDescent="0.25">
      <c r="B118" s="17">
        <v>112</v>
      </c>
      <c r="C118" s="15" t="s">
        <v>265</v>
      </c>
      <c r="D118" s="15" t="s">
        <v>288</v>
      </c>
      <c r="E118" s="15" t="s">
        <v>289</v>
      </c>
      <c r="F118" s="15" t="s">
        <v>297</v>
      </c>
      <c r="G118" s="30">
        <v>5</v>
      </c>
      <c r="H118" s="43"/>
      <c r="I118" s="4"/>
      <c r="J118" s="3"/>
      <c r="K118" s="17"/>
      <c r="L118" s="18"/>
      <c r="M118" s="96"/>
      <c r="N118" s="17"/>
      <c r="O118" s="17"/>
      <c r="P118" s="17"/>
      <c r="Q118" s="97"/>
      <c r="R118" s="17"/>
      <c r="S118" s="17"/>
      <c r="T118" s="17"/>
      <c r="U118" s="17"/>
      <c r="V118" s="17"/>
      <c r="W118" s="17"/>
      <c r="X118" s="17"/>
      <c r="Y118" s="17"/>
      <c r="Z118" s="17"/>
      <c r="AA118" s="17"/>
      <c r="AB118" s="17"/>
      <c r="AC118" s="15"/>
      <c r="AD118" s="17"/>
      <c r="AE118" s="17"/>
      <c r="AF118" s="17"/>
      <c r="AG118" s="17"/>
      <c r="AH118" s="17"/>
      <c r="AI118" s="17"/>
      <c r="AJ118" s="17"/>
      <c r="AK118" s="17"/>
      <c r="AL118" s="95">
        <v>2617274.1</v>
      </c>
      <c r="AM118" s="15"/>
      <c r="AN118" s="17"/>
      <c r="AO118" s="17"/>
      <c r="AP118" s="17"/>
      <c r="AQ118" s="17"/>
      <c r="AR118" s="17"/>
      <c r="AS118" s="17"/>
      <c r="AT118" s="17"/>
      <c r="AU118" s="17"/>
      <c r="AV118" s="16" t="str">
        <f t="shared" si="5"/>
        <v>PRESENTA</v>
      </c>
      <c r="AW118" s="19"/>
      <c r="AX118" s="16">
        <f t="shared" si="6"/>
        <v>0</v>
      </c>
    </row>
    <row r="119" spans="1:51" s="20" customFormat="1" ht="30.75" customHeight="1" x14ac:dyDescent="0.25">
      <c r="B119" s="17">
        <v>113</v>
      </c>
      <c r="C119" s="15" t="s">
        <v>265</v>
      </c>
      <c r="D119" s="15" t="s">
        <v>288</v>
      </c>
      <c r="E119" s="15" t="s">
        <v>289</v>
      </c>
      <c r="F119" s="15" t="s">
        <v>298</v>
      </c>
      <c r="G119" s="30">
        <v>5</v>
      </c>
      <c r="H119" s="43"/>
      <c r="I119" s="4"/>
      <c r="J119" s="3"/>
      <c r="K119" s="17"/>
      <c r="L119" s="18"/>
      <c r="M119" s="96"/>
      <c r="N119" s="17"/>
      <c r="O119" s="17"/>
      <c r="P119" s="17"/>
      <c r="Q119" s="97"/>
      <c r="R119" s="17"/>
      <c r="S119" s="17"/>
      <c r="T119" s="17"/>
      <c r="U119" s="17"/>
      <c r="V119" s="17"/>
      <c r="W119" s="17"/>
      <c r="X119" s="17"/>
      <c r="Y119" s="17"/>
      <c r="Z119" s="17"/>
      <c r="AA119" s="17"/>
      <c r="AB119" s="17"/>
      <c r="AC119" s="15"/>
      <c r="AD119" s="17"/>
      <c r="AE119" s="17"/>
      <c r="AF119" s="17"/>
      <c r="AG119" s="17"/>
      <c r="AH119" s="17"/>
      <c r="AI119" s="17"/>
      <c r="AJ119" s="17"/>
      <c r="AK119" s="17"/>
      <c r="AL119" s="95">
        <v>1095198.6499999999</v>
      </c>
      <c r="AM119" s="15"/>
      <c r="AN119" s="17"/>
      <c r="AO119" s="17"/>
      <c r="AP119" s="17"/>
      <c r="AQ119" s="17"/>
      <c r="AR119" s="17"/>
      <c r="AS119" s="17"/>
      <c r="AT119" s="17"/>
      <c r="AU119" s="17"/>
      <c r="AV119" s="16" t="str">
        <f t="shared" si="5"/>
        <v>PRESENTA</v>
      </c>
      <c r="AW119" s="19"/>
      <c r="AX119" s="16">
        <f t="shared" si="6"/>
        <v>0</v>
      </c>
    </row>
    <row r="120" spans="1:51" s="20" customFormat="1" ht="30.75" customHeight="1" x14ac:dyDescent="0.25">
      <c r="B120" s="17">
        <v>114</v>
      </c>
      <c r="C120" s="15" t="s">
        <v>265</v>
      </c>
      <c r="D120" s="15" t="s">
        <v>288</v>
      </c>
      <c r="E120" s="15" t="s">
        <v>289</v>
      </c>
      <c r="F120" s="15" t="s">
        <v>299</v>
      </c>
      <c r="G120" s="30">
        <v>5</v>
      </c>
      <c r="H120" s="43"/>
      <c r="I120" s="4"/>
      <c r="J120" s="3"/>
      <c r="K120" s="17"/>
      <c r="L120" s="18"/>
      <c r="M120" s="96"/>
      <c r="N120" s="17"/>
      <c r="O120" s="17"/>
      <c r="P120" s="17"/>
      <c r="Q120" s="97"/>
      <c r="R120" s="17"/>
      <c r="S120" s="17"/>
      <c r="T120" s="17"/>
      <c r="U120" s="17"/>
      <c r="V120" s="17"/>
      <c r="W120" s="17"/>
      <c r="X120" s="17"/>
      <c r="Y120" s="17"/>
      <c r="Z120" s="17"/>
      <c r="AA120" s="17"/>
      <c r="AB120" s="17"/>
      <c r="AC120" s="15"/>
      <c r="AD120" s="17"/>
      <c r="AE120" s="17"/>
      <c r="AF120" s="17"/>
      <c r="AG120" s="17"/>
      <c r="AH120" s="17"/>
      <c r="AI120" s="17"/>
      <c r="AJ120" s="17"/>
      <c r="AK120" s="17"/>
      <c r="AL120" s="95">
        <v>1279916.3999999999</v>
      </c>
      <c r="AM120" s="15"/>
      <c r="AN120" s="17"/>
      <c r="AO120" s="17"/>
      <c r="AP120" s="17"/>
      <c r="AQ120" s="17"/>
      <c r="AR120" s="17"/>
      <c r="AS120" s="17"/>
      <c r="AT120" s="17"/>
      <c r="AU120" s="17"/>
      <c r="AV120" s="16" t="str">
        <f t="shared" si="5"/>
        <v>PRESENTA</v>
      </c>
      <c r="AW120" s="19"/>
      <c r="AX120" s="16">
        <f t="shared" si="6"/>
        <v>0</v>
      </c>
    </row>
    <row r="121" spans="1:51" s="20" customFormat="1" ht="30.75" customHeight="1" x14ac:dyDescent="0.25">
      <c r="B121" s="17">
        <v>115</v>
      </c>
      <c r="C121" s="15" t="s">
        <v>265</v>
      </c>
      <c r="D121" s="15" t="s">
        <v>288</v>
      </c>
      <c r="E121" s="15" t="s">
        <v>289</v>
      </c>
      <c r="F121" s="15" t="s">
        <v>300</v>
      </c>
      <c r="G121" s="30">
        <v>15</v>
      </c>
      <c r="H121" s="43"/>
      <c r="I121" s="4"/>
      <c r="J121" s="3"/>
      <c r="K121" s="17"/>
      <c r="L121" s="18"/>
      <c r="M121" s="96"/>
      <c r="N121" s="17"/>
      <c r="O121" s="17"/>
      <c r="P121" s="17"/>
      <c r="Q121" s="97"/>
      <c r="R121" s="17"/>
      <c r="S121" s="17"/>
      <c r="T121" s="17"/>
      <c r="U121" s="17"/>
      <c r="V121" s="17"/>
      <c r="W121" s="17"/>
      <c r="X121" s="17"/>
      <c r="Y121" s="17"/>
      <c r="Z121" s="17"/>
      <c r="AA121" s="17"/>
      <c r="AB121" s="17"/>
      <c r="AC121" s="15"/>
      <c r="AD121" s="17"/>
      <c r="AE121" s="17"/>
      <c r="AF121" s="17"/>
      <c r="AG121" s="17"/>
      <c r="AH121" s="17"/>
      <c r="AI121" s="17"/>
      <c r="AJ121" s="17"/>
      <c r="AK121" s="17"/>
      <c r="AL121" s="95">
        <v>4009895.4</v>
      </c>
      <c r="AM121" s="15"/>
      <c r="AN121" s="17"/>
      <c r="AO121" s="17"/>
      <c r="AP121" s="17"/>
      <c r="AQ121" s="17"/>
      <c r="AR121" s="17"/>
      <c r="AS121" s="17"/>
      <c r="AT121" s="17"/>
      <c r="AU121" s="17"/>
      <c r="AV121" s="16" t="str">
        <f t="shared" si="5"/>
        <v>PRESENTA</v>
      </c>
      <c r="AW121" s="19"/>
      <c r="AX121" s="16">
        <f t="shared" si="6"/>
        <v>0</v>
      </c>
    </row>
    <row r="122" spans="1:51" s="20" customFormat="1" ht="30.75" customHeight="1" x14ac:dyDescent="0.25">
      <c r="B122" s="17">
        <v>116</v>
      </c>
      <c r="C122" s="15" t="s">
        <v>265</v>
      </c>
      <c r="D122" s="15" t="s">
        <v>288</v>
      </c>
      <c r="E122" s="15" t="s">
        <v>289</v>
      </c>
      <c r="F122" s="15" t="s">
        <v>301</v>
      </c>
      <c r="G122" s="30">
        <v>5</v>
      </c>
      <c r="H122" s="43"/>
      <c r="I122" s="4"/>
      <c r="J122" s="3"/>
      <c r="K122" s="17"/>
      <c r="L122" s="18"/>
      <c r="M122" s="96"/>
      <c r="N122" s="17"/>
      <c r="O122" s="17"/>
      <c r="P122" s="17"/>
      <c r="Q122" s="97"/>
      <c r="R122" s="17"/>
      <c r="S122" s="17"/>
      <c r="T122" s="17"/>
      <c r="U122" s="17"/>
      <c r="V122" s="17"/>
      <c r="W122" s="17"/>
      <c r="X122" s="17"/>
      <c r="Y122" s="17"/>
      <c r="Z122" s="17"/>
      <c r="AA122" s="17"/>
      <c r="AB122" s="17"/>
      <c r="AC122" s="108">
        <v>18807950</v>
      </c>
      <c r="AD122" s="17"/>
      <c r="AE122" s="17"/>
      <c r="AF122" s="17"/>
      <c r="AG122" s="17"/>
      <c r="AH122" s="17"/>
      <c r="AI122" s="17"/>
      <c r="AJ122" s="17"/>
      <c r="AK122" s="17"/>
      <c r="AL122" s="95">
        <v>17910737.600000001</v>
      </c>
      <c r="AM122" s="15"/>
      <c r="AN122" s="17"/>
      <c r="AO122" s="17"/>
      <c r="AP122" s="17"/>
      <c r="AQ122" s="17"/>
      <c r="AR122" s="17"/>
      <c r="AS122" s="17"/>
      <c r="AT122" s="17"/>
      <c r="AU122" s="17"/>
      <c r="AV122" s="16" t="str">
        <f t="shared" si="5"/>
        <v>PRESENTA</v>
      </c>
      <c r="AW122" s="19"/>
      <c r="AX122" s="16">
        <f t="shared" si="6"/>
        <v>0</v>
      </c>
    </row>
    <row r="123" spans="1:51" s="20" customFormat="1" ht="30.75" customHeight="1" x14ac:dyDescent="0.25">
      <c r="B123" s="17">
        <v>117</v>
      </c>
      <c r="C123" s="15" t="s">
        <v>265</v>
      </c>
      <c r="D123" s="15" t="s">
        <v>288</v>
      </c>
      <c r="E123" s="15" t="s">
        <v>289</v>
      </c>
      <c r="F123" s="15" t="s">
        <v>302</v>
      </c>
      <c r="G123" s="30">
        <v>8</v>
      </c>
      <c r="H123" s="43"/>
      <c r="I123" s="4"/>
      <c r="J123" s="3"/>
      <c r="K123" s="17"/>
      <c r="L123" s="18"/>
      <c r="M123" s="96"/>
      <c r="N123" s="17"/>
      <c r="O123" s="17"/>
      <c r="P123" s="17"/>
      <c r="Q123" s="97"/>
      <c r="R123" s="17"/>
      <c r="S123" s="17"/>
      <c r="T123" s="17"/>
      <c r="U123" s="17"/>
      <c r="V123" s="17"/>
      <c r="W123" s="17"/>
      <c r="X123" s="17"/>
      <c r="Y123" s="17"/>
      <c r="Z123" s="17"/>
      <c r="AA123" s="17"/>
      <c r="AB123" s="17"/>
      <c r="AC123" s="15"/>
      <c r="AD123" s="17"/>
      <c r="AE123" s="17"/>
      <c r="AF123" s="17"/>
      <c r="AG123" s="17"/>
      <c r="AH123" s="17"/>
      <c r="AI123" s="17"/>
      <c r="AJ123" s="17"/>
      <c r="AK123" s="17"/>
      <c r="AL123" s="95">
        <v>8450913.5199999996</v>
      </c>
      <c r="AM123" s="15"/>
      <c r="AN123" s="17"/>
      <c r="AO123" s="17"/>
      <c r="AP123" s="17"/>
      <c r="AQ123" s="17"/>
      <c r="AR123" s="17"/>
      <c r="AS123" s="17"/>
      <c r="AT123" s="17"/>
      <c r="AU123" s="17"/>
      <c r="AV123" s="16" t="str">
        <f t="shared" si="5"/>
        <v>PRESENTA</v>
      </c>
      <c r="AW123" s="19"/>
      <c r="AX123" s="16">
        <f t="shared" si="6"/>
        <v>0</v>
      </c>
    </row>
    <row r="124" spans="1:51" s="20" customFormat="1" ht="30.75" customHeight="1" x14ac:dyDescent="0.25">
      <c r="B124" s="17">
        <v>118</v>
      </c>
      <c r="C124" s="15" t="s">
        <v>265</v>
      </c>
      <c r="D124" s="15" t="s">
        <v>288</v>
      </c>
      <c r="E124" s="15" t="s">
        <v>289</v>
      </c>
      <c r="F124" s="15" t="s">
        <v>303</v>
      </c>
      <c r="G124" s="30">
        <v>3</v>
      </c>
      <c r="H124" s="43"/>
      <c r="I124" s="4"/>
      <c r="J124" s="3"/>
      <c r="K124" s="17"/>
      <c r="L124" s="18"/>
      <c r="M124" s="96"/>
      <c r="N124" s="17"/>
      <c r="O124" s="17"/>
      <c r="P124" s="17"/>
      <c r="Q124" s="97"/>
      <c r="R124" s="17"/>
      <c r="S124" s="17"/>
      <c r="T124" s="17"/>
      <c r="U124" s="17"/>
      <c r="V124" s="17"/>
      <c r="W124" s="17"/>
      <c r="X124" s="17"/>
      <c r="Y124" s="17"/>
      <c r="Z124" s="17"/>
      <c r="AA124" s="17"/>
      <c r="AB124" s="17"/>
      <c r="AC124" s="15"/>
      <c r="AD124" s="17"/>
      <c r="AE124" s="17"/>
      <c r="AF124" s="17"/>
      <c r="AG124" s="17"/>
      <c r="AH124" s="17"/>
      <c r="AI124" s="95">
        <v>68544000</v>
      </c>
      <c r="AJ124" s="17"/>
      <c r="AK124" s="17"/>
      <c r="AL124" s="95">
        <v>87790705.379999995</v>
      </c>
      <c r="AM124" s="15"/>
      <c r="AN124" s="17"/>
      <c r="AO124" s="17"/>
      <c r="AP124" s="17"/>
      <c r="AQ124" s="17"/>
      <c r="AR124" s="17"/>
      <c r="AS124" s="17"/>
      <c r="AT124" s="17"/>
      <c r="AU124" s="17"/>
      <c r="AV124" s="16" t="str">
        <f t="shared" si="5"/>
        <v>PRESENTA</v>
      </c>
      <c r="AW124" s="19"/>
      <c r="AX124" s="16">
        <f t="shared" si="6"/>
        <v>0</v>
      </c>
    </row>
    <row r="125" spans="1:51" s="20" customFormat="1" ht="30.75" customHeight="1" x14ac:dyDescent="0.2">
      <c r="B125" s="17">
        <v>119</v>
      </c>
      <c r="C125" s="15" t="s">
        <v>265</v>
      </c>
      <c r="D125" s="15" t="s">
        <v>304</v>
      </c>
      <c r="E125" s="15" t="s">
        <v>289</v>
      </c>
      <c r="F125" s="15" t="s">
        <v>305</v>
      </c>
      <c r="G125" s="15">
        <v>8</v>
      </c>
      <c r="H125" s="43"/>
      <c r="I125" s="4"/>
      <c r="J125" s="3"/>
      <c r="K125" s="17"/>
      <c r="L125" s="18"/>
      <c r="M125" s="96"/>
      <c r="N125" s="17"/>
      <c r="O125" s="17"/>
      <c r="P125" s="17"/>
      <c r="Q125" s="97"/>
      <c r="R125" s="17"/>
      <c r="S125" s="17"/>
      <c r="T125" s="17"/>
      <c r="U125" s="17"/>
      <c r="V125" s="17"/>
      <c r="W125" s="17"/>
      <c r="X125" s="17"/>
      <c r="Y125" s="17"/>
      <c r="Z125" s="17"/>
      <c r="AA125" s="17"/>
      <c r="AB125" s="17"/>
      <c r="AC125" s="15"/>
      <c r="AD125" s="17"/>
      <c r="AE125" s="17"/>
      <c r="AF125" s="17"/>
      <c r="AG125" s="17"/>
      <c r="AH125" s="17"/>
      <c r="AI125" s="95">
        <v>18906720</v>
      </c>
      <c r="AJ125" s="17"/>
      <c r="AK125" s="17"/>
      <c r="AL125" s="95">
        <v>26108929.629999999</v>
      </c>
      <c r="AM125" s="15"/>
      <c r="AN125" s="17"/>
      <c r="AO125" s="17"/>
      <c r="AP125" s="17"/>
      <c r="AQ125" s="17"/>
      <c r="AR125" s="17"/>
      <c r="AS125" s="17"/>
      <c r="AT125" s="17"/>
      <c r="AU125" s="17"/>
      <c r="AV125" s="16" t="str">
        <f t="shared" si="5"/>
        <v>PRESENTA</v>
      </c>
      <c r="AW125" s="15"/>
      <c r="AX125" s="16">
        <f t="shared" si="6"/>
        <v>0</v>
      </c>
      <c r="AY125" s="22"/>
    </row>
    <row r="126" spans="1:51" s="20" customFormat="1" ht="30.75" customHeight="1" x14ac:dyDescent="0.2">
      <c r="B126" s="17">
        <v>120</v>
      </c>
      <c r="C126" s="15" t="s">
        <v>265</v>
      </c>
      <c r="D126" s="15" t="s">
        <v>304</v>
      </c>
      <c r="E126" s="15" t="s">
        <v>289</v>
      </c>
      <c r="F126" s="15" t="s">
        <v>306</v>
      </c>
      <c r="G126" s="15">
        <v>10</v>
      </c>
      <c r="H126" s="43"/>
      <c r="I126" s="4"/>
      <c r="J126" s="3"/>
      <c r="K126" s="17"/>
      <c r="L126" s="18"/>
      <c r="M126" s="96"/>
      <c r="N126" s="17"/>
      <c r="O126" s="17"/>
      <c r="P126" s="17"/>
      <c r="Q126" s="97"/>
      <c r="R126" s="17"/>
      <c r="S126" s="17"/>
      <c r="T126" s="17"/>
      <c r="U126" s="17"/>
      <c r="V126" s="17"/>
      <c r="W126" s="17"/>
      <c r="X126" s="17"/>
      <c r="Y126" s="17"/>
      <c r="Z126" s="17"/>
      <c r="AA126" s="17"/>
      <c r="AB126" s="17"/>
      <c r="AC126" s="15"/>
      <c r="AD126" s="17"/>
      <c r="AE126" s="17"/>
      <c r="AF126" s="17"/>
      <c r="AG126" s="17"/>
      <c r="AH126" s="17"/>
      <c r="AI126" s="17"/>
      <c r="AJ126" s="17"/>
      <c r="AK126" s="17"/>
      <c r="AL126" s="95">
        <v>4310667.9000000004</v>
      </c>
      <c r="AM126" s="15"/>
      <c r="AN126" s="17"/>
      <c r="AO126" s="17"/>
      <c r="AP126" s="17"/>
      <c r="AQ126" s="17"/>
      <c r="AR126" s="17"/>
      <c r="AS126" s="17"/>
      <c r="AT126" s="17"/>
      <c r="AU126" s="17"/>
      <c r="AV126" s="16" t="str">
        <f t="shared" si="5"/>
        <v>PRESENTA</v>
      </c>
      <c r="AW126" s="15"/>
      <c r="AX126" s="16">
        <f t="shared" si="6"/>
        <v>0</v>
      </c>
      <c r="AY126" s="22"/>
    </row>
    <row r="127" spans="1:51" s="20" customFormat="1" ht="30.75" customHeight="1" x14ac:dyDescent="0.2">
      <c r="B127" s="17">
        <v>121</v>
      </c>
      <c r="C127" s="15" t="s">
        <v>265</v>
      </c>
      <c r="D127" s="15" t="s">
        <v>304</v>
      </c>
      <c r="E127" s="15" t="s">
        <v>289</v>
      </c>
      <c r="F127" s="15" t="s">
        <v>307</v>
      </c>
      <c r="G127" s="15">
        <v>8</v>
      </c>
      <c r="H127" s="2"/>
      <c r="I127" s="2"/>
      <c r="J127" s="3"/>
      <c r="K127" s="17"/>
      <c r="L127" s="18"/>
      <c r="M127" s="96"/>
      <c r="N127" s="17"/>
      <c r="O127" s="17"/>
      <c r="P127" s="17"/>
      <c r="Q127" s="97"/>
      <c r="R127" s="17"/>
      <c r="S127" s="17"/>
      <c r="T127" s="17"/>
      <c r="U127" s="17"/>
      <c r="V127" s="17"/>
      <c r="W127" s="17"/>
      <c r="X127" s="17"/>
      <c r="Y127" s="17"/>
      <c r="Z127" s="17"/>
      <c r="AA127" s="17"/>
      <c r="AB127" s="17"/>
      <c r="AC127" s="15"/>
      <c r="AD127" s="17"/>
      <c r="AE127" s="17"/>
      <c r="AF127" s="17"/>
      <c r="AG127" s="17"/>
      <c r="AH127" s="17"/>
      <c r="AI127" s="17"/>
      <c r="AJ127" s="17"/>
      <c r="AK127" s="17"/>
      <c r="AL127" s="95">
        <v>23247840</v>
      </c>
      <c r="AM127" s="15"/>
      <c r="AN127" s="97">
        <v>19715139</v>
      </c>
      <c r="AO127" s="17"/>
      <c r="AP127" s="17"/>
      <c r="AQ127" s="17"/>
      <c r="AR127" s="17"/>
      <c r="AS127" s="17"/>
      <c r="AT127" s="17"/>
      <c r="AU127" s="17"/>
      <c r="AV127" s="16" t="str">
        <f t="shared" si="5"/>
        <v>PRESENTA</v>
      </c>
      <c r="AW127" s="24"/>
      <c r="AX127" s="16">
        <f t="shared" si="6"/>
        <v>0</v>
      </c>
      <c r="AY127" s="22"/>
    </row>
    <row r="128" spans="1:51" s="20" customFormat="1" ht="30.75" customHeight="1" x14ac:dyDescent="0.2">
      <c r="B128" s="17">
        <v>122</v>
      </c>
      <c r="C128" s="15" t="s">
        <v>265</v>
      </c>
      <c r="D128" s="15" t="s">
        <v>304</v>
      </c>
      <c r="E128" s="15" t="s">
        <v>289</v>
      </c>
      <c r="F128" s="15" t="s">
        <v>308</v>
      </c>
      <c r="G128" s="15">
        <v>1</v>
      </c>
      <c r="H128" s="43"/>
      <c r="I128" s="4"/>
      <c r="J128" s="3"/>
      <c r="K128" s="17"/>
      <c r="L128" s="18"/>
      <c r="M128" s="96"/>
      <c r="N128" s="17"/>
      <c r="O128" s="17"/>
      <c r="P128" s="17"/>
      <c r="Q128" s="97"/>
      <c r="R128" s="17"/>
      <c r="S128" s="17"/>
      <c r="T128" s="17"/>
      <c r="U128" s="17"/>
      <c r="V128" s="17"/>
      <c r="W128" s="17"/>
      <c r="X128" s="17"/>
      <c r="Y128" s="17"/>
      <c r="Z128" s="17"/>
      <c r="AA128" s="17"/>
      <c r="AB128" s="17"/>
      <c r="AC128" s="15"/>
      <c r="AD128" s="17"/>
      <c r="AE128" s="17"/>
      <c r="AF128" s="17"/>
      <c r="AG128" s="17"/>
      <c r="AH128" s="17"/>
      <c r="AI128" s="17"/>
      <c r="AJ128" s="17"/>
      <c r="AK128" s="17"/>
      <c r="AL128" s="95">
        <v>8086127.3499999996</v>
      </c>
      <c r="AM128" s="15"/>
      <c r="AN128" s="17"/>
      <c r="AO128" s="17"/>
      <c r="AP128" s="17"/>
      <c r="AQ128" s="17"/>
      <c r="AR128" s="17"/>
      <c r="AS128" s="17"/>
      <c r="AT128" s="17"/>
      <c r="AU128" s="17"/>
      <c r="AV128" s="16" t="str">
        <f t="shared" si="5"/>
        <v>PRESENTA</v>
      </c>
      <c r="AW128" s="15"/>
      <c r="AX128" s="16">
        <f t="shared" si="6"/>
        <v>0</v>
      </c>
      <c r="AY128" s="22"/>
    </row>
    <row r="129" spans="1:51" s="20" customFormat="1" ht="30.75" customHeight="1" x14ac:dyDescent="0.2">
      <c r="B129" s="17">
        <v>123</v>
      </c>
      <c r="C129" s="15" t="s">
        <v>265</v>
      </c>
      <c r="D129" s="15" t="s">
        <v>288</v>
      </c>
      <c r="E129" s="15" t="s">
        <v>289</v>
      </c>
      <c r="F129" s="15" t="s">
        <v>309</v>
      </c>
      <c r="G129" s="15">
        <v>5</v>
      </c>
      <c r="H129" s="43"/>
      <c r="I129" s="4"/>
      <c r="J129" s="3"/>
      <c r="K129" s="17"/>
      <c r="L129" s="18"/>
      <c r="M129" s="96"/>
      <c r="N129" s="17"/>
      <c r="O129" s="17"/>
      <c r="P129" s="17"/>
      <c r="Q129" s="97"/>
      <c r="R129" s="17"/>
      <c r="S129" s="17"/>
      <c r="T129" s="17"/>
      <c r="U129" s="17"/>
      <c r="V129" s="17"/>
      <c r="W129" s="17"/>
      <c r="X129" s="17"/>
      <c r="Y129" s="17"/>
      <c r="Z129" s="17"/>
      <c r="AA129" s="17"/>
      <c r="AB129" s="17"/>
      <c r="AC129" s="15"/>
      <c r="AD129" s="17"/>
      <c r="AE129" s="17"/>
      <c r="AF129" s="17"/>
      <c r="AG129" s="17"/>
      <c r="AH129" s="17"/>
      <c r="AI129" s="17"/>
      <c r="AJ129" s="17"/>
      <c r="AK129" s="17"/>
      <c r="AL129" s="95">
        <v>13347831.35</v>
      </c>
      <c r="AM129" s="15"/>
      <c r="AN129" s="17"/>
      <c r="AO129" s="17"/>
      <c r="AP129" s="17"/>
      <c r="AQ129" s="17"/>
      <c r="AR129" s="17"/>
      <c r="AS129" s="17"/>
      <c r="AT129" s="17"/>
      <c r="AU129" s="17"/>
      <c r="AV129" s="16" t="str">
        <f t="shared" si="5"/>
        <v>PRESENTA</v>
      </c>
      <c r="AW129" s="15"/>
      <c r="AX129" s="16">
        <f t="shared" si="6"/>
        <v>0</v>
      </c>
      <c r="AY129" s="22"/>
    </row>
    <row r="130" spans="1:51" s="22" customFormat="1" ht="30.75" customHeight="1" x14ac:dyDescent="0.2">
      <c r="A130" s="20"/>
      <c r="B130" s="17">
        <v>124</v>
      </c>
      <c r="C130" s="15" t="s">
        <v>265</v>
      </c>
      <c r="D130" s="15" t="s">
        <v>304</v>
      </c>
      <c r="E130" s="15" t="s">
        <v>289</v>
      </c>
      <c r="F130" s="15" t="s">
        <v>310</v>
      </c>
      <c r="G130" s="15">
        <v>1</v>
      </c>
      <c r="H130" s="43"/>
      <c r="I130" s="4"/>
      <c r="J130" s="3"/>
      <c r="K130" s="17"/>
      <c r="L130" s="18"/>
      <c r="M130" s="95">
        <v>13518722.49</v>
      </c>
      <c r="N130" s="17"/>
      <c r="O130" s="17"/>
      <c r="P130" s="17"/>
      <c r="Q130" s="97"/>
      <c r="R130" s="17"/>
      <c r="S130" s="17"/>
      <c r="T130" s="17"/>
      <c r="U130" s="17"/>
      <c r="V130" s="17"/>
      <c r="W130" s="17"/>
      <c r="X130" s="17"/>
      <c r="Y130" s="17"/>
      <c r="Z130" s="17"/>
      <c r="AA130" s="17"/>
      <c r="AB130" s="17"/>
      <c r="AC130" s="15"/>
      <c r="AD130" s="17"/>
      <c r="AE130" s="17"/>
      <c r="AF130" s="17"/>
      <c r="AG130" s="17"/>
      <c r="AH130" s="17"/>
      <c r="AI130" s="17"/>
      <c r="AJ130" s="17"/>
      <c r="AK130" s="17"/>
      <c r="AL130" s="17"/>
      <c r="AM130" s="15"/>
      <c r="AN130" s="17"/>
      <c r="AO130" s="97">
        <v>13923000</v>
      </c>
      <c r="AP130" s="17"/>
      <c r="AQ130" s="17"/>
      <c r="AR130" s="17"/>
      <c r="AS130" s="17"/>
      <c r="AT130" s="17"/>
      <c r="AU130" s="17"/>
      <c r="AV130" s="16" t="str">
        <f t="shared" si="5"/>
        <v>PRESENTA</v>
      </c>
      <c r="AW130" s="15"/>
      <c r="AX130" s="16">
        <f t="shared" si="6"/>
        <v>0</v>
      </c>
    </row>
    <row r="131" spans="1:51" s="22" customFormat="1" ht="30.75" customHeight="1" x14ac:dyDescent="0.2">
      <c r="A131" s="20"/>
      <c r="B131" s="17">
        <v>125</v>
      </c>
      <c r="C131" s="15" t="s">
        <v>265</v>
      </c>
      <c r="D131" s="15" t="s">
        <v>304</v>
      </c>
      <c r="E131" s="15" t="s">
        <v>289</v>
      </c>
      <c r="F131" s="15" t="s">
        <v>311</v>
      </c>
      <c r="G131" s="15">
        <v>1</v>
      </c>
      <c r="H131" s="43"/>
      <c r="I131" s="4"/>
      <c r="J131" s="3"/>
      <c r="K131" s="15"/>
      <c r="L131" s="15"/>
      <c r="M131" s="96"/>
      <c r="N131" s="15"/>
      <c r="O131" s="15"/>
      <c r="P131" s="15"/>
      <c r="Q131" s="97"/>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97">
        <v>6780847</v>
      </c>
      <c r="AP131" s="15"/>
      <c r="AQ131" s="15"/>
      <c r="AR131" s="15"/>
      <c r="AS131" s="15"/>
      <c r="AT131" s="15"/>
      <c r="AU131" s="15"/>
      <c r="AV131" s="16" t="str">
        <f t="shared" si="5"/>
        <v>PRESENTA</v>
      </c>
      <c r="AW131" s="24"/>
      <c r="AX131" s="16">
        <f t="shared" si="6"/>
        <v>0</v>
      </c>
    </row>
    <row r="132" spans="1:51" s="22" customFormat="1" ht="30.75" customHeight="1" x14ac:dyDescent="0.2">
      <c r="A132" s="20"/>
      <c r="B132" s="17">
        <v>126</v>
      </c>
      <c r="C132" s="15" t="s">
        <v>265</v>
      </c>
      <c r="D132" s="15" t="s">
        <v>288</v>
      </c>
      <c r="E132" s="15" t="s">
        <v>289</v>
      </c>
      <c r="F132" s="15" t="s">
        <v>312</v>
      </c>
      <c r="G132" s="15">
        <v>1</v>
      </c>
      <c r="H132" s="2"/>
      <c r="I132" s="2"/>
      <c r="J132" s="3"/>
      <c r="K132" s="17"/>
      <c r="L132" s="18"/>
      <c r="M132" s="96"/>
      <c r="N132" s="17"/>
      <c r="O132" s="17"/>
      <c r="P132" s="108">
        <v>22967000</v>
      </c>
      <c r="Q132" s="97"/>
      <c r="R132" s="17"/>
      <c r="S132" s="17"/>
      <c r="T132" s="17"/>
      <c r="U132" s="17"/>
      <c r="V132" s="17"/>
      <c r="W132" s="17"/>
      <c r="X132" s="17"/>
      <c r="Y132" s="17"/>
      <c r="Z132" s="17"/>
      <c r="AA132" s="17"/>
      <c r="AB132" s="17"/>
      <c r="AC132" s="15"/>
      <c r="AD132" s="17"/>
      <c r="AE132" s="17"/>
      <c r="AF132" s="17"/>
      <c r="AG132" s="17"/>
      <c r="AH132" s="17"/>
      <c r="AI132" s="17"/>
      <c r="AJ132" s="17"/>
      <c r="AK132" s="17"/>
      <c r="AL132" s="17"/>
      <c r="AM132" s="15"/>
      <c r="AN132" s="17"/>
      <c r="AO132" s="17"/>
      <c r="AP132" s="17"/>
      <c r="AQ132" s="17"/>
      <c r="AR132" s="17"/>
      <c r="AS132" s="17"/>
      <c r="AT132" s="17"/>
      <c r="AU132" s="17"/>
      <c r="AV132" s="16" t="str">
        <f t="shared" si="5"/>
        <v>PRESENTA</v>
      </c>
      <c r="AW132" s="24"/>
      <c r="AX132" s="16">
        <f t="shared" si="6"/>
        <v>0</v>
      </c>
    </row>
    <row r="133" spans="1:51" s="22" customFormat="1" ht="30.75" customHeight="1" x14ac:dyDescent="0.2">
      <c r="A133" s="20"/>
      <c r="B133" s="17">
        <v>127</v>
      </c>
      <c r="C133" s="15" t="s">
        <v>265</v>
      </c>
      <c r="D133" s="15" t="s">
        <v>313</v>
      </c>
      <c r="E133" s="15" t="s">
        <v>314</v>
      </c>
      <c r="F133" s="15" t="s">
        <v>315</v>
      </c>
      <c r="G133" s="15">
        <v>3</v>
      </c>
      <c r="H133" s="5"/>
      <c r="I133" s="4"/>
      <c r="J133" s="3"/>
      <c r="K133" s="17"/>
      <c r="L133" s="18"/>
      <c r="M133" s="95">
        <v>49477365.420000002</v>
      </c>
      <c r="N133" s="17"/>
      <c r="O133" s="17"/>
      <c r="P133" s="17"/>
      <c r="Q133" s="108">
        <v>41661900</v>
      </c>
      <c r="R133" s="17"/>
      <c r="S133" s="95">
        <v>46331460</v>
      </c>
      <c r="T133" s="17"/>
      <c r="U133" s="17"/>
      <c r="V133" s="17"/>
      <c r="W133" s="17"/>
      <c r="X133" s="17"/>
      <c r="Y133" s="17"/>
      <c r="Z133" s="17"/>
      <c r="AA133" s="17"/>
      <c r="AB133" s="17"/>
      <c r="AC133" s="15"/>
      <c r="AD133" s="17"/>
      <c r="AE133" s="17"/>
      <c r="AF133" s="17"/>
      <c r="AG133" s="17"/>
      <c r="AH133" s="108">
        <v>48905430</v>
      </c>
      <c r="AI133" s="95">
        <v>51408000</v>
      </c>
      <c r="AJ133" s="17"/>
      <c r="AK133" s="17"/>
      <c r="AL133" s="17"/>
      <c r="AM133" s="108">
        <v>51479400</v>
      </c>
      <c r="AN133" s="17"/>
      <c r="AO133" s="17"/>
      <c r="AP133" s="17"/>
      <c r="AQ133" s="17"/>
      <c r="AR133" s="17"/>
      <c r="AS133" s="17"/>
      <c r="AT133" s="17"/>
      <c r="AU133" s="17"/>
      <c r="AV133" s="16" t="str">
        <f t="shared" si="5"/>
        <v>PRESENTA</v>
      </c>
      <c r="AW133" s="15"/>
      <c r="AX133" s="16">
        <f t="shared" si="6"/>
        <v>0</v>
      </c>
    </row>
    <row r="134" spans="1:51" s="22" customFormat="1" ht="30.75" customHeight="1" x14ac:dyDescent="0.2">
      <c r="A134" s="20"/>
      <c r="B134" s="17">
        <v>128</v>
      </c>
      <c r="C134" s="15" t="s">
        <v>265</v>
      </c>
      <c r="D134" s="15" t="s">
        <v>317</v>
      </c>
      <c r="E134" s="15" t="s">
        <v>318</v>
      </c>
      <c r="F134" s="15" t="s">
        <v>319</v>
      </c>
      <c r="G134" s="15">
        <v>3</v>
      </c>
      <c r="H134" s="5"/>
      <c r="I134" s="4"/>
      <c r="J134" s="3"/>
      <c r="K134" s="17"/>
      <c r="L134" s="18"/>
      <c r="M134" s="95">
        <v>41698117.650000006</v>
      </c>
      <c r="N134" s="17"/>
      <c r="O134" s="17"/>
      <c r="P134" s="108">
        <v>42840000</v>
      </c>
      <c r="Q134" s="108">
        <v>35235900</v>
      </c>
      <c r="R134" s="17"/>
      <c r="S134" s="17"/>
      <c r="T134" s="17"/>
      <c r="U134" s="17"/>
      <c r="V134" s="95">
        <v>41501250</v>
      </c>
      <c r="W134" s="17"/>
      <c r="X134" s="17"/>
      <c r="Y134" s="17"/>
      <c r="Z134" s="17"/>
      <c r="AA134" s="17"/>
      <c r="AB134" s="17"/>
      <c r="AC134" s="15"/>
      <c r="AD134" s="17"/>
      <c r="AE134" s="17"/>
      <c r="AF134" s="17"/>
      <c r="AG134" s="17"/>
      <c r="AH134" s="17"/>
      <c r="AI134" s="95">
        <v>41055000</v>
      </c>
      <c r="AJ134" s="17"/>
      <c r="AK134" s="17"/>
      <c r="AL134" s="17"/>
      <c r="AM134" s="108">
        <v>35700000</v>
      </c>
      <c r="AN134" s="17"/>
      <c r="AO134" s="17"/>
      <c r="AP134" s="17"/>
      <c r="AQ134" s="17"/>
      <c r="AR134" s="17"/>
      <c r="AS134" s="17"/>
      <c r="AT134" s="17"/>
      <c r="AU134" s="17"/>
      <c r="AV134" s="16" t="str">
        <f t="shared" si="5"/>
        <v>PRESENTA</v>
      </c>
      <c r="AW134" s="15"/>
      <c r="AX134" s="16">
        <f t="shared" si="6"/>
        <v>0</v>
      </c>
    </row>
    <row r="135" spans="1:51" s="22" customFormat="1" ht="30.75" customHeight="1" x14ac:dyDescent="0.2">
      <c r="A135" s="20"/>
      <c r="B135" s="17">
        <v>129</v>
      </c>
      <c r="C135" s="15" t="s">
        <v>265</v>
      </c>
      <c r="D135" s="15" t="s">
        <v>317</v>
      </c>
      <c r="E135" s="15" t="s">
        <v>314</v>
      </c>
      <c r="F135" s="15" t="s">
        <v>322</v>
      </c>
      <c r="G135" s="15">
        <v>1</v>
      </c>
      <c r="H135" s="5"/>
      <c r="I135" s="4"/>
      <c r="J135" s="3"/>
      <c r="K135" s="17"/>
      <c r="L135" s="18"/>
      <c r="M135" s="96"/>
      <c r="N135" s="17"/>
      <c r="O135" s="17"/>
      <c r="P135" s="17"/>
      <c r="Q135" s="108">
        <v>18849600</v>
      </c>
      <c r="R135" s="17"/>
      <c r="S135" s="17"/>
      <c r="T135" s="17"/>
      <c r="U135" s="17"/>
      <c r="V135" s="95">
        <v>22491000</v>
      </c>
      <c r="W135" s="17"/>
      <c r="X135" s="17"/>
      <c r="Y135" s="17"/>
      <c r="Z135" s="17"/>
      <c r="AA135" s="17"/>
      <c r="AB135" s="17"/>
      <c r="AC135" s="15"/>
      <c r="AD135" s="17"/>
      <c r="AE135" s="17"/>
      <c r="AF135" s="17"/>
      <c r="AG135" s="17"/>
      <c r="AH135" s="17"/>
      <c r="AI135" s="17"/>
      <c r="AJ135" s="17"/>
      <c r="AK135" s="17"/>
      <c r="AL135" s="17"/>
      <c r="AM135" s="108">
        <v>23127650</v>
      </c>
      <c r="AN135" s="17"/>
      <c r="AO135" s="17"/>
      <c r="AP135" s="17"/>
      <c r="AQ135" s="17"/>
      <c r="AR135" s="17"/>
      <c r="AS135" s="17"/>
      <c r="AT135" s="17"/>
      <c r="AU135" s="17"/>
      <c r="AV135" s="16" t="str">
        <f>IF(OR(COUNTIF(H135:AU135, "presenta")&gt;0, COUNT(H135:AU135)&gt;0), "PRESENTA", "DESIERTO")</f>
        <v>PRESENTA</v>
      </c>
      <c r="AW135" s="15"/>
      <c r="AX135" s="16">
        <f t="shared" si="6"/>
        <v>0</v>
      </c>
    </row>
    <row r="136" spans="1:51" s="22" customFormat="1" ht="30.75" customHeight="1" x14ac:dyDescent="0.2">
      <c r="A136" s="20"/>
      <c r="B136" s="17">
        <v>130</v>
      </c>
      <c r="C136" s="15" t="s">
        <v>265</v>
      </c>
      <c r="D136" s="15" t="s">
        <v>317</v>
      </c>
      <c r="E136" s="15" t="s">
        <v>324</v>
      </c>
      <c r="F136" s="15" t="s">
        <v>325</v>
      </c>
      <c r="G136" s="15">
        <v>1</v>
      </c>
      <c r="H136" s="5"/>
      <c r="I136" s="4"/>
      <c r="J136" s="3"/>
      <c r="K136" s="15"/>
      <c r="L136" s="15"/>
      <c r="M136" s="95">
        <v>41703609.5</v>
      </c>
      <c r="N136" s="15"/>
      <c r="O136" s="15"/>
      <c r="P136" s="15"/>
      <c r="Q136" s="108">
        <v>39198600</v>
      </c>
      <c r="R136" s="15"/>
      <c r="S136" s="15"/>
      <c r="T136" s="15"/>
      <c r="U136" s="15"/>
      <c r="V136" s="15"/>
      <c r="W136" s="15"/>
      <c r="X136" s="15"/>
      <c r="Y136" s="15"/>
      <c r="Z136" s="15"/>
      <c r="AA136" s="15"/>
      <c r="AB136" s="15"/>
      <c r="AC136" s="15"/>
      <c r="AD136" s="15"/>
      <c r="AE136" s="15"/>
      <c r="AF136" s="15"/>
      <c r="AG136" s="15"/>
      <c r="AH136" s="108">
        <v>41220410</v>
      </c>
      <c r="AI136" s="95">
        <v>42102200</v>
      </c>
      <c r="AJ136" s="108">
        <v>35487539</v>
      </c>
      <c r="AK136" s="15"/>
      <c r="AL136" s="15"/>
      <c r="AM136" s="108">
        <v>43390851</v>
      </c>
      <c r="AN136" s="15"/>
      <c r="AO136" s="15"/>
      <c r="AP136" s="15"/>
      <c r="AQ136" s="15"/>
      <c r="AR136" s="15"/>
      <c r="AS136" s="15"/>
      <c r="AT136" s="15"/>
      <c r="AU136" s="15"/>
      <c r="AV136" s="16" t="str">
        <f t="shared" si="5"/>
        <v>PRESENTA</v>
      </c>
      <c r="AW136" s="24"/>
      <c r="AX136" s="16">
        <f t="shared" si="6"/>
        <v>0</v>
      </c>
    </row>
    <row r="137" spans="1:51" s="22" customFormat="1" ht="30.75" customHeight="1" x14ac:dyDescent="0.2">
      <c r="A137" s="20"/>
      <c r="B137" s="17">
        <v>131</v>
      </c>
      <c r="C137" s="15" t="s">
        <v>328</v>
      </c>
      <c r="D137" s="15" t="s">
        <v>329</v>
      </c>
      <c r="E137" s="15" t="s">
        <v>330</v>
      </c>
      <c r="F137" s="15" t="s">
        <v>331</v>
      </c>
      <c r="G137" s="15">
        <v>1</v>
      </c>
      <c r="H137" s="2"/>
      <c r="I137" s="2"/>
      <c r="J137" s="3"/>
      <c r="K137" s="17"/>
      <c r="L137" s="18"/>
      <c r="N137" s="17"/>
      <c r="O137" s="95">
        <v>69268710</v>
      </c>
      <c r="P137" s="17"/>
      <c r="Q137" s="17"/>
      <c r="R137" s="17"/>
      <c r="S137" s="17"/>
      <c r="T137" s="17"/>
      <c r="U137" s="17"/>
      <c r="V137" s="17"/>
      <c r="W137" s="17"/>
      <c r="X137" s="17"/>
      <c r="Y137" s="17"/>
      <c r="Z137" s="17"/>
      <c r="AA137" s="17"/>
      <c r="AB137" s="17"/>
      <c r="AC137" s="15"/>
      <c r="AD137" s="17"/>
      <c r="AE137" s="17"/>
      <c r="AF137" s="17"/>
      <c r="AG137" s="17"/>
      <c r="AH137" s="17"/>
      <c r="AI137" s="17"/>
      <c r="AJ137" s="17"/>
      <c r="AK137" s="17"/>
      <c r="AL137" s="17"/>
      <c r="AM137" s="15"/>
      <c r="AN137" s="17"/>
      <c r="AO137" s="17"/>
      <c r="AP137" s="17"/>
      <c r="AQ137" s="17"/>
      <c r="AR137" s="17"/>
      <c r="AS137" s="17"/>
      <c r="AT137" s="17"/>
      <c r="AU137" s="17"/>
      <c r="AV137" s="16" t="str">
        <f>IF(OR(COUNTIF(G137:AU137, "presenta")&gt;0, COUNT(G137:AU137)&gt;0), "PRESENTA", "DESIERTO")</f>
        <v>PRESENTA</v>
      </c>
      <c r="AW137" s="15"/>
      <c r="AX137" s="16">
        <f t="shared" si="6"/>
        <v>0</v>
      </c>
    </row>
    <row r="138" spans="1:51" s="6" customFormat="1" ht="25.5" x14ac:dyDescent="0.2">
      <c r="B138" s="118" t="s">
        <v>332</v>
      </c>
      <c r="C138" s="119"/>
      <c r="D138" s="119"/>
      <c r="E138" s="119"/>
      <c r="F138" s="119"/>
      <c r="G138" s="119"/>
      <c r="H138" s="111">
        <f>SUM(H7:H137)</f>
        <v>1164622774</v>
      </c>
      <c r="I138" s="111">
        <f t="shared" ref="I138:AU138" si="7">SUM(I7:I137)</f>
        <v>155009400</v>
      </c>
      <c r="J138" s="111">
        <f t="shared" si="7"/>
        <v>23401707</v>
      </c>
      <c r="K138" s="111">
        <f t="shared" si="7"/>
        <v>87465000</v>
      </c>
      <c r="L138" s="111">
        <f t="shared" si="7"/>
        <v>203684089</v>
      </c>
      <c r="M138" s="111">
        <f t="shared" si="7"/>
        <v>1416344395.0600004</v>
      </c>
      <c r="N138" s="111">
        <f t="shared" si="7"/>
        <v>50690430</v>
      </c>
      <c r="O138" s="111">
        <f t="shared" si="7"/>
        <v>69268710</v>
      </c>
      <c r="P138" s="111">
        <f t="shared" si="7"/>
        <v>589861199</v>
      </c>
      <c r="Q138" s="111">
        <f t="shared" si="7"/>
        <v>260198260</v>
      </c>
      <c r="R138" s="111">
        <f t="shared" si="7"/>
        <v>182281820</v>
      </c>
      <c r="S138" s="111">
        <f t="shared" si="7"/>
        <v>115269350</v>
      </c>
      <c r="T138" s="111">
        <f t="shared" si="7"/>
        <v>490000350</v>
      </c>
      <c r="U138" s="111">
        <f t="shared" si="7"/>
        <v>475762000</v>
      </c>
      <c r="V138" s="111">
        <f t="shared" si="7"/>
        <v>213896550</v>
      </c>
      <c r="W138" s="111">
        <f t="shared" si="7"/>
        <v>114987558</v>
      </c>
      <c r="X138" s="111">
        <f t="shared" si="7"/>
        <v>198843050</v>
      </c>
      <c r="Y138" s="111">
        <f t="shared" si="7"/>
        <v>139108620</v>
      </c>
      <c r="Z138" s="111">
        <f t="shared" si="7"/>
        <v>69138155</v>
      </c>
      <c r="AA138" s="111">
        <f t="shared" si="7"/>
        <v>414322300</v>
      </c>
      <c r="AB138" s="111">
        <f t="shared" si="7"/>
        <v>594471402</v>
      </c>
      <c r="AC138" s="111">
        <f t="shared" si="7"/>
        <v>605954426</v>
      </c>
      <c r="AD138" s="111">
        <f t="shared" si="7"/>
        <v>732847985.64999998</v>
      </c>
      <c r="AE138" s="111">
        <f t="shared" si="7"/>
        <v>1670674343.8</v>
      </c>
      <c r="AF138" s="111">
        <f t="shared" si="7"/>
        <v>254000000</v>
      </c>
      <c r="AG138" s="111">
        <f t="shared" si="7"/>
        <v>510000000</v>
      </c>
      <c r="AH138" s="111">
        <f t="shared" si="7"/>
        <v>233976610</v>
      </c>
      <c r="AI138" s="111">
        <f t="shared" si="7"/>
        <v>1413034560</v>
      </c>
      <c r="AJ138" s="111">
        <f t="shared" si="7"/>
        <v>44982249</v>
      </c>
      <c r="AK138" s="111">
        <f t="shared" si="7"/>
        <v>474810000</v>
      </c>
      <c r="AL138" s="111">
        <f t="shared" si="7"/>
        <v>569494362.28999996</v>
      </c>
      <c r="AM138" s="111">
        <f t="shared" si="7"/>
        <v>1379440741</v>
      </c>
      <c r="AN138" s="111">
        <f t="shared" si="7"/>
        <v>1106103349</v>
      </c>
      <c r="AO138" s="111">
        <f t="shared" si="7"/>
        <v>750944937</v>
      </c>
      <c r="AP138" s="111">
        <f t="shared" si="7"/>
        <v>0</v>
      </c>
      <c r="AQ138" s="111">
        <f t="shared" si="7"/>
        <v>1494966100</v>
      </c>
      <c r="AR138" s="111">
        <f t="shared" si="7"/>
        <v>768121200</v>
      </c>
      <c r="AS138" s="111">
        <f t="shared" si="7"/>
        <v>40039573</v>
      </c>
      <c r="AT138" s="111">
        <f t="shared" si="7"/>
        <v>69305600</v>
      </c>
      <c r="AU138" s="112">
        <f t="shared" si="7"/>
        <v>0</v>
      </c>
      <c r="AW138" s="46">
        <f>SUM(AW7:AW137)</f>
        <v>435211649</v>
      </c>
    </row>
    <row r="139" spans="1:51" s="6" customFormat="1" ht="17.100000000000001" customHeight="1" x14ac:dyDescent="0.2">
      <c r="B139" s="8"/>
      <c r="C139" s="45"/>
      <c r="F139" s="45"/>
      <c r="G139" s="45"/>
      <c r="H139" s="45"/>
      <c r="I139" s="45"/>
      <c r="J139" s="45"/>
      <c r="K139" s="47"/>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104"/>
      <c r="AM139" s="44"/>
      <c r="AN139" s="44"/>
      <c r="AO139" s="44"/>
      <c r="AP139" s="44"/>
      <c r="AQ139" s="44"/>
      <c r="AR139" s="44"/>
      <c r="AS139" s="44"/>
      <c r="AT139" s="44"/>
      <c r="AU139" s="45"/>
    </row>
    <row r="140" spans="1:51" s="6" customFormat="1" ht="17.100000000000001" customHeight="1" x14ac:dyDescent="0.25">
      <c r="B140" s="48"/>
      <c r="C140" s="48"/>
      <c r="D140" s="48"/>
      <c r="E140" s="48"/>
      <c r="F140" s="48"/>
      <c r="G140" s="48"/>
      <c r="H140" s="48"/>
      <c r="I140" s="48"/>
      <c r="J140" s="45"/>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105"/>
      <c r="AM140" s="48"/>
      <c r="AN140" s="48"/>
      <c r="AO140" s="48"/>
      <c r="AP140" s="48"/>
      <c r="AQ140" s="48"/>
      <c r="AR140" s="48"/>
      <c r="AS140" s="48"/>
      <c r="AT140" s="48"/>
      <c r="AU140" s="48"/>
      <c r="AV140" s="13">
        <v>22</v>
      </c>
      <c r="AW140" s="63">
        <v>131812333</v>
      </c>
    </row>
    <row r="141" spans="1:51" s="6" customFormat="1" ht="17.100000000000001" customHeight="1" x14ac:dyDescent="0.25">
      <c r="B141" s="48"/>
      <c r="C141" s="48"/>
      <c r="D141" s="48"/>
      <c r="E141" s="48"/>
      <c r="F141" s="48"/>
      <c r="G141" s="48"/>
      <c r="H141" s="48"/>
      <c r="I141" s="48"/>
      <c r="J141" s="45"/>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105"/>
      <c r="AM141" s="48"/>
      <c r="AN141" s="48"/>
      <c r="AO141" s="48"/>
      <c r="AP141" s="48"/>
      <c r="AQ141" s="48"/>
      <c r="AR141" s="48"/>
      <c r="AS141" s="48"/>
      <c r="AT141" s="48"/>
      <c r="AU141" s="48"/>
      <c r="AV141" s="13">
        <v>23</v>
      </c>
      <c r="AW141" s="63">
        <v>58963506</v>
      </c>
    </row>
    <row r="142" spans="1:51" s="6" customFormat="1" ht="17.100000000000001" customHeight="1" x14ac:dyDescent="0.25">
      <c r="B142" s="48"/>
      <c r="C142" s="48"/>
      <c r="D142" s="48"/>
      <c r="E142" s="48"/>
      <c r="F142" s="48"/>
      <c r="G142" s="48"/>
      <c r="H142" s="48"/>
      <c r="I142" s="48"/>
      <c r="J142" s="45"/>
      <c r="K142" s="48"/>
      <c r="L142" s="48"/>
      <c r="M142" s="13"/>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105"/>
      <c r="AM142" s="48"/>
      <c r="AN142" s="48"/>
      <c r="AO142" s="48"/>
      <c r="AP142" s="48"/>
      <c r="AQ142" s="48"/>
      <c r="AR142" s="48"/>
      <c r="AS142" s="48"/>
      <c r="AT142" s="48"/>
      <c r="AU142" s="48"/>
    </row>
    <row r="143" spans="1:51" s="6" customFormat="1" ht="17.100000000000001" customHeight="1" x14ac:dyDescent="0.25">
      <c r="B143" s="8"/>
      <c r="C143" s="45"/>
      <c r="F143" s="45"/>
      <c r="G143" s="45"/>
      <c r="H143" s="45"/>
      <c r="I143" s="45"/>
      <c r="J143" s="45"/>
      <c r="K143" s="47"/>
      <c r="L143" s="44"/>
      <c r="M143" s="13"/>
      <c r="N143" s="44"/>
      <c r="O143" s="44"/>
      <c r="P143" s="48"/>
      <c r="Q143" s="48"/>
      <c r="R143" s="44"/>
      <c r="S143" s="44"/>
      <c r="T143" s="44"/>
      <c r="U143" s="44"/>
      <c r="V143" s="44"/>
      <c r="W143" s="44"/>
      <c r="X143" s="44"/>
      <c r="Y143" s="44"/>
      <c r="Z143" s="44"/>
      <c r="AA143" s="44"/>
      <c r="AB143" s="44"/>
      <c r="AC143" s="44"/>
      <c r="AD143" s="44"/>
      <c r="AE143" s="44"/>
      <c r="AF143" s="44"/>
      <c r="AG143" s="44"/>
      <c r="AH143" s="44"/>
      <c r="AI143" s="44"/>
      <c r="AJ143" s="44"/>
      <c r="AK143" s="44"/>
      <c r="AL143" s="104"/>
      <c r="AM143" s="44"/>
      <c r="AN143" s="44"/>
      <c r="AO143" s="44"/>
      <c r="AP143" s="44"/>
      <c r="AQ143" s="44"/>
      <c r="AR143" s="44"/>
      <c r="AS143" s="44"/>
      <c r="AT143" s="44"/>
      <c r="AU143" s="45"/>
      <c r="AV143" s="6" t="s">
        <v>367</v>
      </c>
      <c r="AW143" s="64">
        <f>AW138+AW140+AW141</f>
        <v>625987488</v>
      </c>
    </row>
    <row r="144" spans="1:51" s="6" customFormat="1" ht="17.100000000000001" customHeight="1" x14ac:dyDescent="0.25">
      <c r="B144" s="8"/>
      <c r="C144" s="45"/>
      <c r="F144" s="45"/>
      <c r="G144" s="45"/>
      <c r="H144" s="45"/>
      <c r="I144" s="45"/>
      <c r="J144" s="45"/>
      <c r="K144" s="47"/>
      <c r="L144" s="44"/>
      <c r="M144" s="13"/>
      <c r="N144" s="44"/>
      <c r="O144" s="44"/>
      <c r="P144" s="48"/>
      <c r="Q144" s="48"/>
      <c r="R144" s="44"/>
      <c r="S144" s="44"/>
      <c r="T144" s="44"/>
      <c r="U144" s="44"/>
      <c r="V144" s="44"/>
      <c r="W144" s="44"/>
      <c r="X144" s="44"/>
      <c r="Y144" s="44"/>
      <c r="Z144" s="44"/>
      <c r="AA144" s="44"/>
      <c r="AB144" s="44"/>
      <c r="AC144" s="44"/>
      <c r="AD144" s="44"/>
      <c r="AE144" s="44"/>
      <c r="AF144" s="44"/>
      <c r="AG144" s="44"/>
      <c r="AH144" s="44"/>
      <c r="AI144" s="44"/>
      <c r="AJ144" s="44"/>
      <c r="AK144" s="44"/>
      <c r="AL144" s="104"/>
      <c r="AM144" s="44"/>
      <c r="AN144" s="44"/>
      <c r="AO144" s="44"/>
      <c r="AP144" s="44"/>
      <c r="AQ144" s="44"/>
      <c r="AR144" s="44"/>
      <c r="AS144" s="44"/>
      <c r="AT144" s="44"/>
      <c r="AU144" s="45"/>
    </row>
    <row r="145" spans="16:17" x14ac:dyDescent="0.25">
      <c r="P145" s="48"/>
      <c r="Q145" s="48"/>
    </row>
    <row r="146" spans="16:17" x14ac:dyDescent="0.25">
      <c r="P146" s="48"/>
      <c r="Q146" s="48"/>
    </row>
    <row r="147" spans="16:17" x14ac:dyDescent="0.25">
      <c r="P147" s="48"/>
      <c r="Q147" s="48"/>
    </row>
    <row r="148" spans="16:17" x14ac:dyDescent="0.25">
      <c r="P148" s="48"/>
      <c r="Q148" s="48"/>
    </row>
    <row r="149" spans="16:17" x14ac:dyDescent="0.25">
      <c r="P149" s="48"/>
      <c r="Q149" s="48"/>
    </row>
    <row r="150" spans="16:17" x14ac:dyDescent="0.25">
      <c r="P150" s="48"/>
      <c r="Q150" s="48"/>
    </row>
    <row r="151" spans="16:17" x14ac:dyDescent="0.25">
      <c r="P151" s="48"/>
      <c r="Q151" s="48"/>
    </row>
    <row r="152" spans="16:17" x14ac:dyDescent="0.25">
      <c r="P152" s="48"/>
      <c r="Q152" s="48"/>
    </row>
    <row r="153" spans="16:17" x14ac:dyDescent="0.25">
      <c r="P153" s="48"/>
      <c r="Q153" s="48"/>
    </row>
    <row r="154" spans="16:17" x14ac:dyDescent="0.25">
      <c r="P154" s="48"/>
      <c r="Q154" s="48"/>
    </row>
    <row r="155" spans="16:17" x14ac:dyDescent="0.25">
      <c r="P155" s="48"/>
      <c r="Q155" s="48"/>
    </row>
    <row r="156" spans="16:17" x14ac:dyDescent="0.25">
      <c r="P156" s="48"/>
      <c r="Q156" s="48"/>
    </row>
    <row r="157" spans="16:17" x14ac:dyDescent="0.25">
      <c r="P157" s="48"/>
      <c r="Q157" s="48"/>
    </row>
    <row r="158" spans="16:17" x14ac:dyDescent="0.25">
      <c r="P158" s="48"/>
      <c r="Q158" s="48"/>
    </row>
    <row r="159" spans="16:17" x14ac:dyDescent="0.25">
      <c r="P159" s="48"/>
      <c r="Q159" s="48"/>
    </row>
    <row r="160" spans="16:17" x14ac:dyDescent="0.25">
      <c r="P160" s="48"/>
      <c r="Q160" s="48"/>
    </row>
    <row r="161" spans="16:17" x14ac:dyDescent="0.25">
      <c r="P161" s="48"/>
      <c r="Q161" s="48"/>
    </row>
    <row r="162" spans="16:17" x14ac:dyDescent="0.25">
      <c r="P162" s="48"/>
    </row>
  </sheetData>
  <autoFilter ref="B6:AW138" xr:uid="{1ACB794C-05D3-4FC3-94E7-E7C431AF2AD1}"/>
  <mergeCells count="8">
    <mergeCell ref="B138:G138"/>
    <mergeCell ref="C29:F29"/>
    <mergeCell ref="B2:E4"/>
    <mergeCell ref="F2:AU2"/>
    <mergeCell ref="F3:AU3"/>
    <mergeCell ref="F4:AU4"/>
    <mergeCell ref="F5:AU5"/>
    <mergeCell ref="C28:F28"/>
  </mergeCells>
  <conditionalFormatting sqref="AV7:AV137">
    <cfRule type="containsText" dxfId="3" priority="1" operator="containsText" text="PRESENTA">
      <formula>NOT(ISERROR(SEARCH("PRESENTA",AV7)))</formula>
    </cfRule>
    <cfRule type="containsText" dxfId="2" priority="2" operator="containsText" text="DESIERTO">
      <formula>NOT(ISERROR(SEARCH("DESIERTO",AV7)))</formula>
    </cfRule>
  </conditionalFormatting>
  <printOptions horizontalCentered="1" verticalCentered="1"/>
  <pageMargins left="0.23622047244094491" right="0.23622047244094491" top="0.74803149606299213" bottom="0.74803149606299213" header="0.31496062992125984" footer="0.31496062992125984"/>
  <pageSetup paperSize="3" scale="38" fitToHeight="0" orientation="landscape" r:id="rId1"/>
  <rowBreaks count="2" manualBreakCount="2">
    <brk id="105" max="15" man="1"/>
    <brk id="111" max="15" man="1"/>
  </rowBreaks>
  <ignoredErrors>
    <ignoredError sqref="AV13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42578125" defaultRowHeight="15" x14ac:dyDescent="0.25"/>
  <cols>
    <col min="1" max="1" width="18.140625" customWidth="1"/>
  </cols>
  <sheetData>
    <row r="1" spans="1:1" x14ac:dyDescent="0.25">
      <c r="A1" s="1"/>
    </row>
    <row r="2" spans="1:1" x14ac:dyDescent="0.25">
      <c r="A2" s="1" t="s">
        <v>379</v>
      </c>
    </row>
    <row r="3" spans="1:1" x14ac:dyDescent="0.25">
      <c r="A3" s="1" t="s">
        <v>380</v>
      </c>
    </row>
    <row r="4" spans="1:1" x14ac:dyDescent="0.25">
      <c r="A4" s="1" t="s">
        <v>381</v>
      </c>
    </row>
    <row r="5" spans="1:1" x14ac:dyDescent="0.25">
      <c r="A5" s="1" t="s">
        <v>382</v>
      </c>
    </row>
    <row r="6" spans="1:1" x14ac:dyDescent="0.25">
      <c r="A6" s="1" t="s">
        <v>383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ítem a ítem inicial CP 005-25</vt:lpstr>
      <vt:lpstr>Hoja2</vt:lpstr>
      <vt:lpstr>valores</vt:lpstr>
      <vt:lpstr>Hoja1</vt:lpstr>
      <vt:lpstr>'ítem a ítem inicial CP 005-25'!Área_de_impresión</vt:lpstr>
      <vt:lpstr>valores!Área_de_impresión</vt:lpstr>
      <vt:lpstr>'ítem a ítem inicial CP 005-25'!Títulos_a_imprimir</vt:lpstr>
      <vt:lpstr>valores!Títulos_a_imprimir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GESTOR PROYECTO 8217 INVERSION DE LABORATORIOS</cp:lastModifiedBy>
  <cp:revision/>
  <cp:lastPrinted>2025-06-20T17:12:43Z</cp:lastPrinted>
  <dcterms:created xsi:type="dcterms:W3CDTF">2019-02-01T15:48:18Z</dcterms:created>
  <dcterms:modified xsi:type="dcterms:W3CDTF">2025-06-20T17:37:40Z</dcterms:modified>
  <cp:category/>
  <cp:contentStatus/>
</cp:coreProperties>
</file>